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30経理案内書類\30インボイス対応\"/>
    </mc:Choice>
  </mc:AlternateContent>
  <bookViews>
    <workbookView xWindow="0" yWindow="0" windowWidth="11496" windowHeight="9072" activeTab="1"/>
  </bookViews>
  <sheets>
    <sheet name="記入例" sheetId="3" r:id="rId1"/>
    <sheet name="請求書（工事用）" sheetId="4" r:id="rId2"/>
  </sheets>
  <definedNames>
    <definedName name="_xlnm.Print_Area" localSheetId="0">記入例!$A$1:$AE$57</definedName>
    <definedName name="_xlnm.Print_Area" localSheetId="1">'請求書（工事用）'!$A$1:$AE$57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3" i="3" l="1"/>
  <c r="J43" i="4" l="1"/>
  <c r="E56" i="4" l="1"/>
  <c r="M55" i="4"/>
  <c r="E55" i="4"/>
  <c r="M54" i="4"/>
  <c r="E54" i="4"/>
  <c r="T48" i="4"/>
  <c r="R48" i="4"/>
  <c r="P48" i="4"/>
  <c r="D48" i="4"/>
  <c r="C48" i="4"/>
  <c r="B48" i="4"/>
  <c r="T47" i="4"/>
  <c r="R47" i="4"/>
  <c r="P47" i="4"/>
  <c r="D47" i="4"/>
  <c r="C47" i="4"/>
  <c r="B47" i="4"/>
  <c r="T46" i="4"/>
  <c r="R46" i="4"/>
  <c r="P46" i="4"/>
  <c r="D46" i="4"/>
  <c r="C46" i="4"/>
  <c r="B46" i="4"/>
  <c r="R41" i="4"/>
  <c r="J41" i="4"/>
  <c r="B41" i="4"/>
  <c r="U38" i="4"/>
  <c r="E38" i="4"/>
  <c r="U37" i="4"/>
  <c r="L37" i="4"/>
  <c r="E37" i="4"/>
  <c r="U36" i="4"/>
  <c r="E36" i="4"/>
  <c r="U35" i="4"/>
  <c r="E35" i="4"/>
  <c r="Y33" i="4"/>
  <c r="AB30" i="4"/>
  <c r="Y30" i="4"/>
  <c r="U30" i="4"/>
  <c r="AD48" i="4"/>
  <c r="AC48" i="4"/>
  <c r="AB48" i="4"/>
  <c r="AA48" i="4"/>
  <c r="Z48" i="4"/>
  <c r="X48" i="4"/>
  <c r="W48" i="4"/>
  <c r="V48" i="4"/>
  <c r="U48" i="4"/>
  <c r="S48" i="4"/>
  <c r="Q48" i="4"/>
  <c r="O48" i="4"/>
  <c r="N48" i="4"/>
  <c r="M48" i="4"/>
  <c r="L48" i="4"/>
  <c r="K48" i="4"/>
  <c r="J48" i="4"/>
  <c r="I48" i="4"/>
  <c r="H48" i="4"/>
  <c r="G48" i="4"/>
  <c r="F48" i="4"/>
  <c r="E48" i="4"/>
  <c r="AD47" i="4"/>
  <c r="AC47" i="4"/>
  <c r="AB47" i="4"/>
  <c r="AA47" i="4"/>
  <c r="Z47" i="4"/>
  <c r="X47" i="4"/>
  <c r="W47" i="4"/>
  <c r="V47" i="4"/>
  <c r="U47" i="4"/>
  <c r="S47" i="4"/>
  <c r="Q47" i="4"/>
  <c r="O47" i="4"/>
  <c r="N47" i="4"/>
  <c r="M47" i="4"/>
  <c r="L47" i="4"/>
  <c r="K47" i="4"/>
  <c r="J47" i="4"/>
  <c r="I47" i="4"/>
  <c r="H47" i="4"/>
  <c r="G47" i="4"/>
  <c r="F47" i="4"/>
  <c r="E47" i="4"/>
  <c r="AD46" i="4"/>
  <c r="AC46" i="4"/>
  <c r="AB46" i="4"/>
  <c r="AA46" i="4"/>
  <c r="Z46" i="4"/>
  <c r="X46" i="4"/>
  <c r="W46" i="4"/>
  <c r="V46" i="4"/>
  <c r="U46" i="4"/>
  <c r="S46" i="4"/>
  <c r="Q46" i="4"/>
  <c r="O46" i="4"/>
  <c r="N46" i="4"/>
  <c r="M46" i="4"/>
  <c r="L46" i="4"/>
  <c r="K46" i="4"/>
  <c r="J46" i="4"/>
  <c r="I46" i="4"/>
  <c r="H46" i="4"/>
  <c r="G46" i="4"/>
  <c r="F46" i="4"/>
  <c r="E46" i="4"/>
  <c r="Y20" i="4"/>
  <c r="Y48" i="4" s="1"/>
  <c r="Y19" i="4"/>
  <c r="Y18" i="4"/>
  <c r="Y46" i="4" s="1"/>
  <c r="Y47" i="4" l="1"/>
  <c r="B15" i="4"/>
  <c r="L15" i="4" s="1"/>
  <c r="E56" i="3"/>
  <c r="M55" i="3"/>
  <c r="E55" i="3"/>
  <c r="M54" i="3"/>
  <c r="E54" i="3"/>
  <c r="T48" i="3"/>
  <c r="R48" i="3"/>
  <c r="P48" i="3"/>
  <c r="D48" i="3"/>
  <c r="C48" i="3"/>
  <c r="B48" i="3"/>
  <c r="T47" i="3"/>
  <c r="R47" i="3"/>
  <c r="P47" i="3"/>
  <c r="D47" i="3"/>
  <c r="C47" i="3"/>
  <c r="B47" i="3"/>
  <c r="T46" i="3"/>
  <c r="R46" i="3"/>
  <c r="P46" i="3"/>
  <c r="D46" i="3"/>
  <c r="C46" i="3"/>
  <c r="B46" i="3"/>
  <c r="R41" i="3"/>
  <c r="J41" i="3"/>
  <c r="B41" i="3"/>
  <c r="U38" i="3"/>
  <c r="E38" i="3"/>
  <c r="U37" i="3"/>
  <c r="L37" i="3"/>
  <c r="E37" i="3"/>
  <c r="U36" i="3"/>
  <c r="E36" i="3"/>
  <c r="U35" i="3"/>
  <c r="E35" i="3"/>
  <c r="Y33" i="3"/>
  <c r="AB30" i="3"/>
  <c r="Y30" i="3"/>
  <c r="U30" i="3"/>
  <c r="AD48" i="3"/>
  <c r="AC48" i="3"/>
  <c r="AB48" i="3"/>
  <c r="AA48" i="3"/>
  <c r="Z48" i="3"/>
  <c r="X48" i="3"/>
  <c r="W48" i="3"/>
  <c r="V48" i="3"/>
  <c r="U48" i="3"/>
  <c r="S48" i="3"/>
  <c r="Q48" i="3"/>
  <c r="O48" i="3"/>
  <c r="N48" i="3"/>
  <c r="M48" i="3"/>
  <c r="L48" i="3"/>
  <c r="K48" i="3"/>
  <c r="J48" i="3"/>
  <c r="I48" i="3"/>
  <c r="H48" i="3"/>
  <c r="G48" i="3"/>
  <c r="F48" i="3"/>
  <c r="E48" i="3"/>
  <c r="AD47" i="3"/>
  <c r="AC47" i="3"/>
  <c r="AB47" i="3"/>
  <c r="AA47" i="3"/>
  <c r="Z47" i="3"/>
  <c r="X47" i="3"/>
  <c r="W47" i="3"/>
  <c r="V47" i="3"/>
  <c r="U47" i="3"/>
  <c r="S47" i="3"/>
  <c r="Q47" i="3"/>
  <c r="O47" i="3"/>
  <c r="N47" i="3"/>
  <c r="M47" i="3"/>
  <c r="L47" i="3"/>
  <c r="K47" i="3"/>
  <c r="J47" i="3"/>
  <c r="I47" i="3"/>
  <c r="H47" i="3"/>
  <c r="G47" i="3"/>
  <c r="F47" i="3"/>
  <c r="E47" i="3"/>
  <c r="AD46" i="3"/>
  <c r="AC46" i="3"/>
  <c r="AB46" i="3"/>
  <c r="AA46" i="3"/>
  <c r="Z46" i="3"/>
  <c r="X46" i="3"/>
  <c r="W46" i="3"/>
  <c r="V46" i="3"/>
  <c r="U46" i="3"/>
  <c r="S46" i="3"/>
  <c r="Q46" i="3"/>
  <c r="O46" i="3"/>
  <c r="N46" i="3"/>
  <c r="M46" i="3"/>
  <c r="L46" i="3"/>
  <c r="K46" i="3"/>
  <c r="J46" i="3"/>
  <c r="I46" i="3"/>
  <c r="H46" i="3"/>
  <c r="G46" i="3"/>
  <c r="F46" i="3"/>
  <c r="E46" i="3"/>
  <c r="Y20" i="3"/>
  <c r="Y48" i="3" s="1"/>
  <c r="Y19" i="3"/>
  <c r="Y47" i="3" s="1"/>
  <c r="Y18" i="3"/>
  <c r="Y46" i="3" s="1"/>
  <c r="R15" i="4" l="1"/>
  <c r="B43" i="4"/>
  <c r="B15" i="3"/>
  <c r="B43" i="3" l="1"/>
  <c r="L15" i="3"/>
  <c r="R43" i="4"/>
  <c r="L43" i="4"/>
  <c r="L43" i="3" l="1"/>
  <c r="R15" i="3"/>
  <c r="R43" i="3" l="1"/>
</calcChain>
</file>

<file path=xl/comments1.xml><?xml version="1.0" encoding="utf-8"?>
<comments xmlns="http://schemas.openxmlformats.org/spreadsheetml/2006/main">
  <authors>
    <author>今泉 知子</author>
  </authors>
  <commentList>
    <comment ref="U2" authorId="0" shapeId="0">
      <text>
        <r>
          <rPr>
            <b/>
            <sz val="9"/>
            <color indexed="81"/>
            <rFont val="MS P ゴシック"/>
            <family val="3"/>
            <charset val="128"/>
          </rPr>
          <t>西暦で入力してください</t>
        </r>
      </text>
    </comment>
    <comment ref="U10" authorId="0" shapeId="0">
      <text>
        <r>
          <rPr>
            <b/>
            <sz val="9"/>
            <color indexed="81"/>
            <rFont val="MS P ゴシック"/>
            <family val="3"/>
            <charset val="128"/>
          </rPr>
          <t>T+数字13桁を入力してください</t>
        </r>
      </text>
    </comment>
    <comment ref="J15" authorId="0" shapeId="0">
      <text>
        <r>
          <rPr>
            <b/>
            <sz val="9"/>
            <color indexed="81"/>
            <rFont val="MS P ゴシック"/>
            <family val="3"/>
            <charset val="128"/>
          </rPr>
          <t>税率を選択してください</t>
        </r>
      </text>
    </comment>
    <comment ref="E24" authorId="0" shapeId="0">
      <text>
        <r>
          <rPr>
            <b/>
            <sz val="9"/>
            <color indexed="81"/>
            <rFont val="MS P ゴシック"/>
            <family val="3"/>
            <charset val="128"/>
          </rPr>
          <t>選択してください</t>
        </r>
      </text>
    </comment>
  </commentList>
</comments>
</file>

<file path=xl/comments2.xml><?xml version="1.0" encoding="utf-8"?>
<comments xmlns="http://schemas.openxmlformats.org/spreadsheetml/2006/main">
  <authors>
    <author>今泉 知子</author>
  </authors>
  <commentList>
    <comment ref="U2" authorId="0" shapeId="0">
      <text>
        <r>
          <rPr>
            <b/>
            <sz val="9"/>
            <color indexed="81"/>
            <rFont val="MS P ゴシック"/>
            <family val="3"/>
            <charset val="128"/>
          </rPr>
          <t>西暦で入力してください</t>
        </r>
      </text>
    </comment>
    <comment ref="U10" authorId="0" shapeId="0">
      <text>
        <r>
          <rPr>
            <b/>
            <sz val="9"/>
            <color indexed="81"/>
            <rFont val="MS P ゴシック"/>
            <family val="3"/>
            <charset val="128"/>
          </rPr>
          <t>T+数字13桁を入力してください</t>
        </r>
      </text>
    </comment>
    <comment ref="J15" authorId="0" shapeId="0">
      <text>
        <r>
          <rPr>
            <b/>
            <sz val="9"/>
            <color indexed="81"/>
            <rFont val="MS P ゴシック"/>
            <family val="3"/>
            <charset val="128"/>
          </rPr>
          <t>税率を選択してください</t>
        </r>
      </text>
    </comment>
    <comment ref="E24" authorId="0" shapeId="0">
      <text>
        <r>
          <rPr>
            <b/>
            <sz val="9"/>
            <color indexed="81"/>
            <rFont val="MS P ゴシック"/>
            <family val="3"/>
            <charset val="128"/>
          </rPr>
          <t>選択してください</t>
        </r>
      </text>
    </comment>
  </commentList>
</comments>
</file>

<file path=xl/sharedStrings.xml><?xml version="1.0" encoding="utf-8"?>
<sst xmlns="http://schemas.openxmlformats.org/spreadsheetml/2006/main" count="178" uniqueCount="60">
  <si>
    <t>株式会社中部　御中</t>
    <rPh sb="0" eb="6">
      <t>カブシキガイシャチュウブ</t>
    </rPh>
    <rPh sb="7" eb="9">
      <t>オンチュウ</t>
    </rPh>
    <phoneticPr fontId="1"/>
  </si>
  <si>
    <t>登録番号</t>
    <rPh sb="0" eb="4">
      <t>トウロクバンゴウ</t>
    </rPh>
    <phoneticPr fontId="1"/>
  </si>
  <si>
    <t>日</t>
    <rPh sb="0" eb="1">
      <t>ニチ</t>
    </rPh>
    <phoneticPr fontId="1"/>
  </si>
  <si>
    <t>月</t>
    <rPh sb="0" eb="1">
      <t>ツキ</t>
    </rPh>
    <phoneticPr fontId="1"/>
  </si>
  <si>
    <t>年</t>
    <rPh sb="0" eb="1">
      <t>ネン</t>
    </rPh>
    <phoneticPr fontId="1"/>
  </si>
  <si>
    <t>請求日</t>
    <rPh sb="0" eb="3">
      <t>セイキュウビ</t>
    </rPh>
    <phoneticPr fontId="1"/>
  </si>
  <si>
    <t>工事担当者</t>
    <rPh sb="0" eb="5">
      <t>コウジタントウシャ</t>
    </rPh>
    <phoneticPr fontId="1"/>
  </si>
  <si>
    <t>契約金額（税抜）</t>
    <rPh sb="0" eb="2">
      <t>ケイヤク</t>
    </rPh>
    <rPh sb="2" eb="4">
      <t>キンガク</t>
    </rPh>
    <rPh sb="5" eb="7">
      <t>ゼイヌキ</t>
    </rPh>
    <phoneticPr fontId="1"/>
  </si>
  <si>
    <t>今回迄の出来高（税抜）</t>
    <rPh sb="0" eb="3">
      <t>コンカイマデ</t>
    </rPh>
    <rPh sb="4" eb="7">
      <t>デキダカ</t>
    </rPh>
    <rPh sb="8" eb="10">
      <t>ゼイヌキ</t>
    </rPh>
    <phoneticPr fontId="1"/>
  </si>
  <si>
    <t>前回迄の出来高（税抜）</t>
    <rPh sb="0" eb="2">
      <t>ゼンカイ</t>
    </rPh>
    <rPh sb="2" eb="3">
      <t>マデ</t>
    </rPh>
    <rPh sb="4" eb="7">
      <t>デキダカ</t>
    </rPh>
    <rPh sb="8" eb="10">
      <t>ゼイヌキ</t>
    </rPh>
    <phoneticPr fontId="1"/>
  </si>
  <si>
    <t>今回の出来高（税抜）</t>
    <rPh sb="0" eb="2">
      <t>コンカイ</t>
    </rPh>
    <rPh sb="3" eb="6">
      <t>デキダカ</t>
    </rPh>
    <rPh sb="7" eb="9">
      <t>ゼイヌキ</t>
    </rPh>
    <phoneticPr fontId="1"/>
  </si>
  <si>
    <t>今回の消費税額</t>
    <rPh sb="0" eb="2">
      <t>コンカイ</t>
    </rPh>
    <rPh sb="3" eb="6">
      <t>ショウヒゼイ</t>
    </rPh>
    <rPh sb="6" eb="7">
      <t>ガク</t>
    </rPh>
    <phoneticPr fontId="1"/>
  </si>
  <si>
    <t>今回請求額（税込）</t>
    <rPh sb="0" eb="2">
      <t>コンカイ</t>
    </rPh>
    <rPh sb="2" eb="4">
      <t>セイキュウ</t>
    </rPh>
    <rPh sb="4" eb="5">
      <t>ガク</t>
    </rPh>
    <rPh sb="6" eb="8">
      <t>ゼイコミ</t>
    </rPh>
    <phoneticPr fontId="1"/>
  </si>
  <si>
    <t>工事内容</t>
    <rPh sb="0" eb="2">
      <t>コウジ</t>
    </rPh>
    <rPh sb="2" eb="4">
      <t>ナイヨウ</t>
    </rPh>
    <phoneticPr fontId="1"/>
  </si>
  <si>
    <t>日</t>
    <rPh sb="0" eb="1">
      <t>ヒ</t>
    </rPh>
    <phoneticPr fontId="1"/>
  </si>
  <si>
    <t>数量</t>
    <rPh sb="0" eb="2">
      <t>スウリョウ</t>
    </rPh>
    <phoneticPr fontId="1"/>
  </si>
  <si>
    <t>単位</t>
    <rPh sb="0" eb="2">
      <t>タンイ</t>
    </rPh>
    <phoneticPr fontId="1"/>
  </si>
  <si>
    <t>単価</t>
    <rPh sb="0" eb="2">
      <t>タンカ</t>
    </rPh>
    <phoneticPr fontId="1"/>
  </si>
  <si>
    <t>金額</t>
    <rPh sb="0" eb="2">
      <t>キンガク</t>
    </rPh>
    <phoneticPr fontId="1"/>
  </si>
  <si>
    <t>〔振込先〕</t>
    <rPh sb="1" eb="4">
      <t>フリコミサキ</t>
    </rPh>
    <phoneticPr fontId="1"/>
  </si>
  <si>
    <t>銀行名</t>
    <rPh sb="0" eb="2">
      <t>ギンコウ</t>
    </rPh>
    <rPh sb="2" eb="3">
      <t>メイ</t>
    </rPh>
    <phoneticPr fontId="1"/>
  </si>
  <si>
    <t>支店名</t>
    <rPh sb="0" eb="3">
      <t>シテンメイ</t>
    </rPh>
    <phoneticPr fontId="1"/>
  </si>
  <si>
    <t>口座番号</t>
    <rPh sb="0" eb="2">
      <t>コウザ</t>
    </rPh>
    <rPh sb="2" eb="4">
      <t>バンゴウ</t>
    </rPh>
    <phoneticPr fontId="1"/>
  </si>
  <si>
    <t>口座名義（ｶﾅ）</t>
    <rPh sb="0" eb="2">
      <t>コウザ</t>
    </rPh>
    <rPh sb="2" eb="4">
      <t>メイギ</t>
    </rPh>
    <phoneticPr fontId="1"/>
  </si>
  <si>
    <t>普通</t>
  </si>
  <si>
    <t>工事担当者</t>
    <rPh sb="0" eb="2">
      <t>コウジ</t>
    </rPh>
    <rPh sb="2" eb="5">
      <t>タントウシャ</t>
    </rPh>
    <phoneticPr fontId="1"/>
  </si>
  <si>
    <t>所属長</t>
    <rPh sb="0" eb="3">
      <t>ショゾクチョウ</t>
    </rPh>
    <phoneticPr fontId="1"/>
  </si>
  <si>
    <t>支払方法</t>
    <rPh sb="0" eb="4">
      <t>シハライホウホウ</t>
    </rPh>
    <phoneticPr fontId="1"/>
  </si>
  <si>
    <t>立替工事番号</t>
    <rPh sb="0" eb="2">
      <t>タテカエ</t>
    </rPh>
    <rPh sb="2" eb="4">
      <t>コウジ</t>
    </rPh>
    <rPh sb="4" eb="6">
      <t>バンゴウ</t>
    </rPh>
    <phoneticPr fontId="1"/>
  </si>
  <si>
    <t>立替先コード</t>
    <rPh sb="0" eb="3">
      <t>タテカエサキ</t>
    </rPh>
    <phoneticPr fontId="1"/>
  </si>
  <si>
    <t>立替先</t>
    <rPh sb="0" eb="2">
      <t>タテカエ</t>
    </rPh>
    <rPh sb="2" eb="3">
      <t>サキ</t>
    </rPh>
    <phoneticPr fontId="1"/>
  </si>
  <si>
    <t>住　　所</t>
    <rPh sb="0" eb="1">
      <t>スミ</t>
    </rPh>
    <rPh sb="3" eb="4">
      <t>ショ</t>
    </rPh>
    <phoneticPr fontId="1"/>
  </si>
  <si>
    <t>社　　名</t>
    <rPh sb="0" eb="1">
      <t>シャ</t>
    </rPh>
    <rPh sb="3" eb="4">
      <t>メイ</t>
    </rPh>
    <phoneticPr fontId="1"/>
  </si>
  <si>
    <t>Ｔ　Ｅ　Ｌ</t>
    <phoneticPr fontId="1"/>
  </si>
  <si>
    <t>注文番号</t>
    <rPh sb="0" eb="2">
      <t>チュウモン</t>
    </rPh>
    <rPh sb="2" eb="4">
      <t>バンゴウ</t>
    </rPh>
    <phoneticPr fontId="1"/>
  </si>
  <si>
    <t>工事番号</t>
    <rPh sb="0" eb="2">
      <t>コウジ</t>
    </rPh>
    <rPh sb="2" eb="4">
      <t>バンゴウ</t>
    </rPh>
    <phoneticPr fontId="1"/>
  </si>
  <si>
    <t>現 場 名</t>
    <rPh sb="0" eb="1">
      <t>ゲン</t>
    </rPh>
    <rPh sb="2" eb="3">
      <t>バ</t>
    </rPh>
    <rPh sb="4" eb="5">
      <t>メイ</t>
    </rPh>
    <phoneticPr fontId="1"/>
  </si>
  <si>
    <t>工 事 名</t>
    <rPh sb="0" eb="1">
      <t>コウ</t>
    </rPh>
    <rPh sb="2" eb="3">
      <t>コト</t>
    </rPh>
    <rPh sb="4" eb="5">
      <t>メイ</t>
    </rPh>
    <phoneticPr fontId="1"/>
  </si>
  <si>
    <t>原価コード</t>
    <rPh sb="0" eb="2">
      <t>ゲンカ</t>
    </rPh>
    <phoneticPr fontId="1"/>
  </si>
  <si>
    <t>支払条件</t>
    <rPh sb="0" eb="4">
      <t>シハライジョウケン</t>
    </rPh>
    <phoneticPr fontId="1"/>
  </si>
  <si>
    <t>担当者コード</t>
    <rPh sb="0" eb="3">
      <t>タントウシャ</t>
    </rPh>
    <phoneticPr fontId="1"/>
  </si>
  <si>
    <t>㊞</t>
  </si>
  <si>
    <t>種　目</t>
    <rPh sb="0" eb="1">
      <t>シュ</t>
    </rPh>
    <rPh sb="2" eb="3">
      <t>メ</t>
    </rPh>
    <phoneticPr fontId="1"/>
  </si>
  <si>
    <t>取引先コード ：</t>
    <rPh sb="0" eb="3">
      <t>トリヒキサキ</t>
    </rPh>
    <phoneticPr fontId="1"/>
  </si>
  <si>
    <t>愛知県○○市○○町○丁目○番地</t>
    <rPh sb="0" eb="3">
      <t>アイチケン</t>
    </rPh>
    <rPh sb="5" eb="6">
      <t>シ</t>
    </rPh>
    <rPh sb="8" eb="9">
      <t>チョウ</t>
    </rPh>
    <rPh sb="10" eb="12">
      <t>チョウメ</t>
    </rPh>
    <rPh sb="13" eb="15">
      <t>バンチ</t>
    </rPh>
    <phoneticPr fontId="1"/>
  </si>
  <si>
    <t>○○建設株式会社</t>
    <rPh sb="2" eb="4">
      <t>ケンセツ</t>
    </rPh>
    <rPh sb="4" eb="8">
      <t>カブシキガイシャ</t>
    </rPh>
    <phoneticPr fontId="1"/>
  </si>
  <si>
    <t>Ｔ1234567890123123</t>
  </si>
  <si>
    <t>HBH6000010</t>
  </si>
  <si>
    <t>中部太郎</t>
    <rPh sb="0" eb="4">
      <t>チュウブタロウ</t>
    </rPh>
    <phoneticPr fontId="1"/>
  </si>
  <si>
    <t>△△△㈱△△工場</t>
    <rPh sb="6" eb="8">
      <t>コウジョウ</t>
    </rPh>
    <phoneticPr fontId="1"/>
  </si>
  <si>
    <t>式</t>
    <rPh sb="0" eb="1">
      <t>シキ</t>
    </rPh>
    <phoneticPr fontId="1"/>
  </si>
  <si>
    <t>マルマルケンセツ（カ</t>
    <phoneticPr fontId="1"/>
  </si>
  <si>
    <t>○○銀行</t>
    <rPh sb="2" eb="4">
      <t>ギンコウ</t>
    </rPh>
    <phoneticPr fontId="1"/>
  </si>
  <si>
    <t>△△支店</t>
    <rPh sb="2" eb="4">
      <t>シテン</t>
    </rPh>
    <phoneticPr fontId="1"/>
  </si>
  <si>
    <t>配管工事</t>
    <rPh sb="0" eb="2">
      <t>ハイカン</t>
    </rPh>
    <rPh sb="2" eb="4">
      <t>コウジ</t>
    </rPh>
    <phoneticPr fontId="1"/>
  </si>
  <si>
    <t>空調衛生工事</t>
    <rPh sb="0" eb="2">
      <t>クウチョウ</t>
    </rPh>
    <rPh sb="2" eb="4">
      <t>エイセイ</t>
    </rPh>
    <rPh sb="4" eb="6">
      <t>コウジ</t>
    </rPh>
    <phoneticPr fontId="1"/>
  </si>
  <si>
    <t>0532-11-1111</t>
    <phoneticPr fontId="1"/>
  </si>
  <si>
    <t>　2023.10.01</t>
    <phoneticPr fontId="1"/>
  </si>
  <si>
    <r>
      <t xml:space="preserve">請 求 書 </t>
    </r>
    <r>
      <rPr>
        <sz val="16"/>
        <color theme="1"/>
        <rFont val="ＭＳ Ｐゴシック"/>
        <family val="3"/>
        <charset val="128"/>
      </rPr>
      <t>（工事用）</t>
    </r>
    <r>
      <rPr>
        <sz val="22"/>
        <color theme="1"/>
        <rFont val="ＭＳ Ｐゴシック"/>
        <family val="3"/>
        <charset val="128"/>
      </rPr>
      <t xml:space="preserve"> 【控】</t>
    </r>
    <rPh sb="0" eb="1">
      <t>ショウ</t>
    </rPh>
    <rPh sb="2" eb="3">
      <t>モトム</t>
    </rPh>
    <rPh sb="4" eb="5">
      <t>ショ</t>
    </rPh>
    <rPh sb="7" eb="10">
      <t>コウジヨウ</t>
    </rPh>
    <rPh sb="13" eb="14">
      <t>ヒカ</t>
    </rPh>
    <phoneticPr fontId="1"/>
  </si>
  <si>
    <r>
      <t xml:space="preserve">請 求 書 </t>
    </r>
    <r>
      <rPr>
        <sz val="16"/>
        <color theme="1"/>
        <rFont val="ＭＳ Ｐゴシック"/>
        <family val="3"/>
        <charset val="128"/>
      </rPr>
      <t>（工事用）</t>
    </r>
    <r>
      <rPr>
        <sz val="22"/>
        <color theme="1"/>
        <rFont val="ＭＳ Ｐゴシック"/>
        <family val="3"/>
        <charset val="128"/>
      </rPr>
      <t xml:space="preserve"> 【正】</t>
    </r>
    <rPh sb="0" eb="1">
      <t>ショウ</t>
    </rPh>
    <rPh sb="2" eb="3">
      <t>モトム</t>
    </rPh>
    <rPh sb="4" eb="5">
      <t>ショ</t>
    </rPh>
    <rPh sb="7" eb="10">
      <t>コウジヨウ</t>
    </rPh>
    <rPh sb="13" eb="14">
      <t>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</si>
</sst>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176" formatCode="0\ 0\ 0\ 0\ 0\ 0\ 0"/>
    <numFmt numFmtId="177" formatCode="0\ 0\ 0\ 0\ 0\ 0"/>
    <numFmt numFmtId="178" formatCode="0\ 0"/>
    <numFmt numFmtId="179" formatCode="#,###"/>
  </numFmts>
  <fonts count="1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16"/>
      <color theme="1"/>
      <name val="ＭＳ Ｐゴシック"/>
      <family val="3"/>
      <charset val="128"/>
    </font>
    <font>
      <sz val="14"/>
      <color theme="1"/>
      <name val="ＭＳ Ｐゴシック"/>
      <family val="3"/>
      <charset val="128"/>
    </font>
    <font>
      <sz val="22"/>
      <color theme="1"/>
      <name val="ＭＳ Ｐゴシック"/>
      <family val="3"/>
      <charset val="128"/>
    </font>
    <font>
      <sz val="9"/>
      <color theme="1"/>
      <name val="ＭＳ Ｐゴシック"/>
      <family val="3"/>
      <charset val="128"/>
    </font>
    <font>
      <sz val="12"/>
      <color theme="1"/>
      <name val="ＭＳ Ｐゴシック"/>
      <family val="3"/>
      <charset val="128"/>
    </font>
    <font>
      <sz val="10"/>
      <color theme="1"/>
      <name val="ＭＳ Ｐゴシック"/>
      <family val="3"/>
      <charset val="128"/>
    </font>
    <font>
      <b/>
      <sz val="9"/>
      <color indexed="81"/>
      <name val="MS P ゴシック"/>
      <family val="3"/>
      <charset val="128"/>
    </font>
    <font>
      <sz val="6"/>
      <color theme="1"/>
      <name val="ＭＳ Ｐゴシック"/>
      <family val="3"/>
      <charset val="128"/>
    </font>
  </fonts>
  <fills count="3">
    <fill>
      <patternFill patternType="none"/>
    </fill>
    <fill>
      <patternFill patternType="gray125"/>
    </fill>
    <fill>
      <patternFill patternType="solid">
        <fgColor theme="7" tint="0.59999389629810485"/>
        <bgColor indexed="64"/>
      </patternFill>
    </fill>
  </fills>
  <borders count="31">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hair">
        <color auto="1"/>
      </right>
      <top style="hair">
        <color auto="1"/>
      </top>
      <bottom style="hair">
        <color auto="1"/>
      </bottom>
      <diagonal/>
    </border>
    <border>
      <left/>
      <right/>
      <top style="hair">
        <color auto="1"/>
      </top>
      <bottom/>
      <diagonal/>
    </border>
    <border>
      <left style="hair">
        <color auto="1"/>
      </left>
      <right/>
      <top/>
      <bottom/>
      <diagonal/>
    </border>
    <border>
      <left style="thin">
        <color auto="1"/>
      </left>
      <right/>
      <top style="thin">
        <color auto="1"/>
      </top>
      <bottom/>
      <diagonal/>
    </border>
    <border>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right/>
      <top style="thin">
        <color auto="1"/>
      </top>
      <bottom/>
      <diagonal/>
    </border>
  </borders>
  <cellStyleXfs count="1">
    <xf numFmtId="0" fontId="0" fillId="0" borderId="0">
      <alignment vertical="center"/>
    </xf>
  </cellStyleXfs>
  <cellXfs count="276">
    <xf numFmtId="0" fontId="0" fillId="0" borderId="0" xfId="0">
      <alignment vertical="center"/>
    </xf>
    <xf numFmtId="0" fontId="2" fillId="0" borderId="0" xfId="0" applyFont="1">
      <alignment vertical="center"/>
    </xf>
    <xf numFmtId="0" fontId="9" fillId="0" borderId="0" xfId="0" applyFont="1">
      <alignment vertical="center"/>
    </xf>
    <xf numFmtId="0" fontId="9" fillId="0" borderId="16" xfId="0" applyFont="1" applyBorder="1" applyAlignment="1">
      <alignment horizontal="center" vertical="center"/>
    </xf>
    <xf numFmtId="0" fontId="2" fillId="2" borderId="19"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0" xfId="0" applyFont="1" applyFill="1">
      <alignment vertical="center"/>
    </xf>
    <xf numFmtId="0" fontId="9" fillId="0" borderId="0" xfId="0" applyFont="1" applyFill="1">
      <alignment vertical="center"/>
    </xf>
    <xf numFmtId="0" fontId="9" fillId="0" borderId="16" xfId="0" applyFont="1" applyFill="1" applyBorder="1" applyAlignment="1">
      <alignment horizontal="center" vertical="center"/>
    </xf>
    <xf numFmtId="0" fontId="2" fillId="0" borderId="19"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24" xfId="0" applyFont="1" applyBorder="1">
      <alignment vertical="center"/>
    </xf>
    <xf numFmtId="0" fontId="2" fillId="0" borderId="24" xfId="0" applyFont="1" applyFill="1" applyBorder="1">
      <alignment vertical="center"/>
    </xf>
    <xf numFmtId="3" fontId="2" fillId="0" borderId="0" xfId="0" applyNumberFormat="1" applyFont="1" applyFill="1" applyBorder="1" applyAlignment="1">
      <alignment vertical="center"/>
    </xf>
    <xf numFmtId="0" fontId="4" fillId="0" borderId="0" xfId="0" applyFont="1" applyFill="1" applyAlignment="1">
      <alignment horizontal="center" vertical="center"/>
    </xf>
    <xf numFmtId="176" fontId="9"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9" fillId="0" borderId="0" xfId="0" applyFont="1" applyFill="1" applyAlignment="1">
      <alignment horizontal="center" vertical="center"/>
    </xf>
    <xf numFmtId="0" fontId="2" fillId="0" borderId="26" xfId="0" applyFont="1" applyFill="1" applyBorder="1" applyAlignment="1">
      <alignment horizontal="center" vertical="center" shrinkToFit="1"/>
    </xf>
    <xf numFmtId="0" fontId="2" fillId="0" borderId="30" xfId="0" applyFont="1" applyBorder="1" applyAlignment="1">
      <alignment horizontal="center" vertical="center"/>
    </xf>
    <xf numFmtId="178" fontId="2" fillId="0" borderId="30" xfId="0" applyNumberFormat="1" applyFont="1" applyFill="1" applyBorder="1" applyAlignment="1">
      <alignment horizontal="center" vertical="center"/>
    </xf>
    <xf numFmtId="0" fontId="2" fillId="0" borderId="0" xfId="0" applyFont="1" applyFill="1" applyAlignment="1">
      <alignment vertical="center" shrinkToFit="1"/>
    </xf>
    <xf numFmtId="0" fontId="2" fillId="0" borderId="0" xfId="0" applyFont="1" applyFill="1" applyAlignment="1">
      <alignment horizontal="center" vertical="center"/>
    </xf>
    <xf numFmtId="0" fontId="9" fillId="0" borderId="17" xfId="0" applyFont="1" applyFill="1" applyBorder="1" applyAlignment="1">
      <alignment horizontal="center" vertical="center"/>
    </xf>
    <xf numFmtId="0" fontId="2" fillId="0" borderId="0" xfId="0" applyFont="1" applyAlignment="1">
      <alignment horizontal="center" vertical="center"/>
    </xf>
    <xf numFmtId="0" fontId="9" fillId="0" borderId="0" xfId="0" applyFont="1" applyFill="1" applyBorder="1" applyAlignment="1">
      <alignment vertical="center"/>
    </xf>
    <xf numFmtId="0" fontId="9" fillId="0" borderId="17"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9" fontId="3" fillId="0" borderId="0" xfId="0" applyNumberFormat="1" applyFont="1" applyFill="1">
      <alignment vertical="center"/>
    </xf>
    <xf numFmtId="0" fontId="3" fillId="0" borderId="0" xfId="0" applyFont="1" applyFill="1">
      <alignment vertical="center"/>
    </xf>
    <xf numFmtId="9" fontId="2" fillId="0" borderId="0" xfId="0" applyNumberFormat="1" applyFont="1" applyFill="1">
      <alignment vertical="center"/>
    </xf>
    <xf numFmtId="0" fontId="2" fillId="0" borderId="0" xfId="0" applyFont="1" applyAlignment="1">
      <alignment horizontal="center" vertical="center"/>
    </xf>
    <xf numFmtId="0" fontId="9" fillId="0" borderId="0" xfId="0" applyFont="1" applyFill="1" applyBorder="1" applyAlignment="1">
      <alignment vertical="center"/>
    </xf>
    <xf numFmtId="0" fontId="9" fillId="0" borderId="17" xfId="0" applyFont="1" applyBorder="1" applyAlignment="1">
      <alignment horizontal="center" vertical="center"/>
    </xf>
    <xf numFmtId="0" fontId="2" fillId="0" borderId="0" xfId="0" applyFont="1" applyBorder="1" applyAlignment="1">
      <alignment horizontal="center" vertical="center"/>
    </xf>
    <xf numFmtId="0" fontId="9" fillId="0" borderId="0" xfId="0" applyFont="1" applyFill="1" applyBorder="1" applyAlignment="1">
      <alignment horizontal="center" vertical="center"/>
    </xf>
    <xf numFmtId="0" fontId="2" fillId="0" borderId="0" xfId="0" applyFont="1" applyFill="1" applyAlignment="1">
      <alignment vertical="center" shrinkToFit="1"/>
    </xf>
    <xf numFmtId="0" fontId="9" fillId="0" borderId="0" xfId="0" applyFont="1" applyBorder="1" applyAlignment="1">
      <alignment horizontal="center" vertical="center"/>
    </xf>
    <xf numFmtId="0" fontId="2" fillId="0" borderId="0" xfId="0" applyFont="1" applyFill="1" applyAlignment="1">
      <alignment horizontal="center" vertical="center"/>
    </xf>
    <xf numFmtId="0" fontId="9" fillId="0" borderId="17" xfId="0" applyFont="1" applyFill="1" applyBorder="1" applyAlignment="1">
      <alignment horizontal="center" vertical="center"/>
    </xf>
    <xf numFmtId="0" fontId="11" fillId="0" borderId="0" xfId="0" applyFont="1">
      <alignment vertical="center"/>
    </xf>
    <xf numFmtId="0" fontId="2" fillId="2" borderId="19"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6" fillId="0" borderId="0" xfId="0" applyFont="1" applyAlignment="1">
      <alignment horizontal="center" vertical="center"/>
    </xf>
    <xf numFmtId="0" fontId="2" fillId="0" borderId="0" xfId="0" applyFont="1" applyAlignment="1">
      <alignment horizontal="center" vertical="center"/>
    </xf>
    <xf numFmtId="0" fontId="2" fillId="2"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5" fillId="0" borderId="0" xfId="0" applyFont="1">
      <alignment vertical="center"/>
    </xf>
    <xf numFmtId="0" fontId="9" fillId="0" borderId="0" xfId="0" applyFont="1" applyFill="1" applyBorder="1" applyAlignment="1">
      <alignment vertical="center"/>
    </xf>
    <xf numFmtId="0" fontId="4" fillId="2" borderId="0" xfId="0" applyFont="1" applyFill="1" applyBorder="1" applyAlignment="1">
      <alignment horizontal="left" vertical="center"/>
    </xf>
    <xf numFmtId="0" fontId="9" fillId="0" borderId="6" xfId="0" applyFont="1" applyBorder="1" applyAlignment="1">
      <alignment horizontal="center" vertical="center" shrinkToFit="1"/>
    </xf>
    <xf numFmtId="0" fontId="9" fillId="0" borderId="1" xfId="0" applyFont="1" applyBorder="1" applyAlignment="1">
      <alignment horizontal="center" vertical="center" shrinkToFit="1"/>
    </xf>
    <xf numFmtId="177" fontId="2" fillId="2" borderId="11" xfId="0" applyNumberFormat="1" applyFont="1" applyFill="1" applyBorder="1" applyAlignment="1">
      <alignment horizontal="center" vertical="center"/>
    </xf>
    <xf numFmtId="177" fontId="2" fillId="2" borderId="12" xfId="0" applyNumberFormat="1" applyFont="1" applyFill="1" applyBorder="1" applyAlignment="1">
      <alignment horizontal="center" vertical="center"/>
    </xf>
    <xf numFmtId="177" fontId="2" fillId="2" borderId="23" xfId="0" applyNumberFormat="1" applyFont="1" applyFill="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2" xfId="0" applyFont="1" applyFill="1" applyBorder="1" applyAlignment="1">
      <alignment horizontal="center" vertical="center"/>
    </xf>
    <xf numFmtId="0" fontId="9" fillId="0" borderId="0" xfId="0" applyFont="1" applyBorder="1" applyAlignment="1">
      <alignment horizontal="center" vertical="center" shrinkToFit="1"/>
    </xf>
    <xf numFmtId="0" fontId="2" fillId="2" borderId="0" xfId="0" applyFont="1" applyFill="1" applyBorder="1" applyAlignment="1">
      <alignment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2" fillId="2" borderId="4" xfId="0" applyFont="1" applyFill="1" applyBorder="1" applyAlignment="1">
      <alignment vertical="center" shrinkToFit="1"/>
    </xf>
    <xf numFmtId="0" fontId="2" fillId="2" borderId="5" xfId="0" applyFont="1" applyFill="1" applyBorder="1" applyAlignment="1">
      <alignment vertical="center" shrinkToFit="1"/>
    </xf>
    <xf numFmtId="0" fontId="2" fillId="2" borderId="1" xfId="0" applyFont="1" applyFill="1" applyBorder="1" applyAlignment="1">
      <alignment vertical="center" shrinkToFit="1"/>
    </xf>
    <xf numFmtId="0" fontId="2" fillId="2" borderId="7" xfId="0" applyFont="1" applyFill="1" applyBorder="1" applyAlignment="1">
      <alignment vertical="center" shrinkToFit="1"/>
    </xf>
    <xf numFmtId="38" fontId="8" fillId="2" borderId="8" xfId="0" applyNumberFormat="1" applyFont="1" applyFill="1" applyBorder="1" applyAlignment="1">
      <alignment horizontal="right" vertical="center" indent="1" shrinkToFit="1"/>
    </xf>
    <xf numFmtId="38" fontId="8" fillId="2" borderId="9" xfId="0" applyNumberFormat="1" applyFont="1" applyFill="1" applyBorder="1" applyAlignment="1">
      <alignment horizontal="right" vertical="center" indent="1" shrinkToFit="1"/>
    </xf>
    <xf numFmtId="38" fontId="8" fillId="2" borderId="10" xfId="0" applyNumberFormat="1" applyFont="1" applyFill="1" applyBorder="1" applyAlignment="1">
      <alignment horizontal="right" vertical="center" indent="1" shrinkToFit="1"/>
    </xf>
    <xf numFmtId="0" fontId="9" fillId="0" borderId="19" xfId="0" applyFont="1" applyBorder="1" applyAlignment="1">
      <alignment horizontal="center" vertical="center"/>
    </xf>
    <xf numFmtId="0" fontId="9" fillId="0" borderId="2" xfId="0" applyFont="1" applyBorder="1" applyAlignment="1">
      <alignment horizontal="center" vertical="center"/>
    </xf>
    <xf numFmtId="0" fontId="9" fillId="0" borderId="20" xfId="0" applyFont="1" applyBorder="1" applyAlignment="1">
      <alignment horizontal="center" vertical="center"/>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0" xfId="0" applyFont="1" applyFill="1" applyAlignment="1">
      <alignment vertical="center" shrinkToFi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179" fontId="8" fillId="0" borderId="8" xfId="0" applyNumberFormat="1" applyFont="1" applyFill="1" applyBorder="1" applyAlignment="1">
      <alignment horizontal="right" vertical="center" indent="1" shrinkToFit="1"/>
    </xf>
    <xf numFmtId="179" fontId="8" fillId="0" borderId="9" xfId="0" applyNumberFormat="1" applyFont="1" applyFill="1" applyBorder="1" applyAlignment="1">
      <alignment horizontal="right" vertical="center" indent="1" shrinkToFit="1"/>
    </xf>
    <xf numFmtId="9" fontId="9" fillId="2" borderId="13" xfId="0" applyNumberFormat="1" applyFont="1" applyFill="1" applyBorder="1" applyAlignment="1">
      <alignment horizontal="center" vertical="center" shrinkToFit="1"/>
    </xf>
    <xf numFmtId="9" fontId="9" fillId="2" borderId="14" xfId="0" applyNumberFormat="1" applyFont="1" applyFill="1" applyBorder="1" applyAlignment="1">
      <alignment horizontal="center" vertical="center" shrinkToFit="1"/>
    </xf>
    <xf numFmtId="179" fontId="8" fillId="0" borderId="13" xfId="0" applyNumberFormat="1" applyFont="1" applyFill="1" applyBorder="1" applyAlignment="1">
      <alignment horizontal="right" vertical="center" indent="1" shrinkToFit="1"/>
    </xf>
    <xf numFmtId="179" fontId="8" fillId="0" borderId="15" xfId="0" applyNumberFormat="1" applyFont="1" applyFill="1" applyBorder="1" applyAlignment="1">
      <alignment horizontal="right" vertical="center" indent="1" shrinkToFit="1"/>
    </xf>
    <xf numFmtId="179" fontId="8" fillId="0" borderId="14" xfId="0" applyNumberFormat="1" applyFont="1" applyFill="1" applyBorder="1" applyAlignment="1">
      <alignment horizontal="right" vertical="center" indent="1" shrinkToFit="1"/>
    </xf>
    <xf numFmtId="5" fontId="5" fillId="0" borderId="9" xfId="0" applyNumberFormat="1" applyFont="1" applyFill="1" applyBorder="1" applyAlignment="1">
      <alignment horizontal="right" vertical="center" indent="1" shrinkToFit="1"/>
    </xf>
    <xf numFmtId="5" fontId="5" fillId="0" borderId="10" xfId="0" applyNumberFormat="1" applyFont="1" applyFill="1" applyBorder="1" applyAlignment="1">
      <alignment horizontal="right" vertical="center" indent="1" shrinkToFit="1"/>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2" fillId="2" borderId="2" xfId="0" applyFont="1" applyFill="1" applyBorder="1" applyAlignment="1">
      <alignment vertical="center" shrinkToFit="1"/>
    </xf>
    <xf numFmtId="0" fontId="2" fillId="2" borderId="2" xfId="0" applyFont="1" applyFill="1" applyBorder="1" applyAlignment="1">
      <alignment horizontal="center" vertical="center" shrinkToFit="1"/>
    </xf>
    <xf numFmtId="3" fontId="2" fillId="2" borderId="2" xfId="0" applyNumberFormat="1" applyFont="1" applyFill="1" applyBorder="1" applyAlignment="1">
      <alignment vertical="center" shrinkToFit="1"/>
    </xf>
    <xf numFmtId="3" fontId="2" fillId="0" borderId="2" xfId="0" applyNumberFormat="1" applyFont="1" applyFill="1" applyBorder="1" applyAlignment="1">
      <alignment vertical="center" shrinkToFit="1"/>
    </xf>
    <xf numFmtId="3" fontId="2" fillId="0" borderId="20" xfId="0" applyNumberFormat="1" applyFont="1" applyFill="1" applyBorder="1" applyAlignment="1">
      <alignment vertical="center" shrinkToFit="1"/>
    </xf>
    <xf numFmtId="0" fontId="2" fillId="2" borderId="1" xfId="0" applyFont="1" applyFill="1" applyBorder="1" applyAlignment="1">
      <alignment horizontal="center" vertical="center" shrinkToFit="1"/>
    </xf>
    <xf numFmtId="3" fontId="2" fillId="2" borderId="1" xfId="0" applyNumberFormat="1" applyFont="1" applyFill="1" applyBorder="1" applyAlignment="1">
      <alignment vertical="center" shrinkToFit="1"/>
    </xf>
    <xf numFmtId="3" fontId="2" fillId="0" borderId="11" xfId="0" applyNumberFormat="1" applyFont="1" applyFill="1" applyBorder="1" applyAlignment="1">
      <alignment vertical="center" shrinkToFit="1"/>
    </xf>
    <xf numFmtId="3" fontId="2" fillId="0" borderId="12" xfId="0" applyNumberFormat="1" applyFont="1" applyFill="1" applyBorder="1" applyAlignment="1">
      <alignment vertical="center" shrinkToFit="1"/>
    </xf>
    <xf numFmtId="3" fontId="2" fillId="0" borderId="21" xfId="0" applyNumberFormat="1" applyFont="1" applyFill="1" applyBorder="1" applyAlignment="1">
      <alignment vertical="center" shrinkToFit="1"/>
    </xf>
    <xf numFmtId="0" fontId="2" fillId="2" borderId="9" xfId="0" applyFont="1" applyFill="1" applyBorder="1" applyAlignment="1">
      <alignment vertical="center" shrinkToFit="1"/>
    </xf>
    <xf numFmtId="0" fontId="2" fillId="2" borderId="9" xfId="0" applyFont="1" applyFill="1" applyBorder="1" applyAlignment="1">
      <alignment horizontal="center" vertical="center" shrinkToFit="1"/>
    </xf>
    <xf numFmtId="3" fontId="2" fillId="2" borderId="9" xfId="0" applyNumberFormat="1" applyFont="1" applyFill="1" applyBorder="1" applyAlignment="1">
      <alignment vertical="center" shrinkToFit="1"/>
    </xf>
    <xf numFmtId="3" fontId="2" fillId="0" borderId="13" xfId="0" applyNumberFormat="1" applyFont="1" applyFill="1" applyBorder="1" applyAlignment="1">
      <alignment vertical="center" shrinkToFit="1"/>
    </xf>
    <xf numFmtId="3" fontId="2" fillId="0" borderId="15" xfId="0" applyNumberFormat="1" applyFont="1" applyFill="1" applyBorder="1" applyAlignment="1">
      <alignment vertical="center" shrinkToFit="1"/>
    </xf>
    <xf numFmtId="3" fontId="2" fillId="0" borderId="22" xfId="0" applyNumberFormat="1" applyFont="1" applyFill="1" applyBorder="1" applyAlignment="1">
      <alignment vertical="center" shrinkToFit="1"/>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9" fillId="2" borderId="1" xfId="0" applyFont="1" applyFill="1" applyBorder="1" applyAlignment="1">
      <alignment horizontal="center" vertical="center"/>
    </xf>
    <xf numFmtId="176" fontId="9" fillId="2" borderId="1"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9" fillId="2" borderId="9" xfId="0" applyFont="1" applyFill="1" applyBorder="1" applyAlignment="1">
      <alignment vertical="center" shrinkToFit="1"/>
    </xf>
    <xf numFmtId="0" fontId="9" fillId="2" borderId="10" xfId="0" applyFont="1" applyFill="1" applyBorder="1" applyAlignment="1">
      <alignment vertical="center" shrinkToFi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9"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0" borderId="0" xfId="0" applyFont="1" applyFill="1" applyBorder="1" applyAlignment="1">
      <alignment horizontal="center" vertical="center"/>
    </xf>
    <xf numFmtId="0" fontId="5" fillId="0" borderId="0" xfId="0" applyFont="1" applyFill="1">
      <alignment vertical="center"/>
    </xf>
    <xf numFmtId="0" fontId="4" fillId="0" borderId="0" xfId="0" applyFont="1" applyFill="1" applyBorder="1" applyAlignment="1">
      <alignment horizontal="left" vertical="center"/>
    </xf>
    <xf numFmtId="0" fontId="2" fillId="0" borderId="4" xfId="0" applyFont="1" applyFill="1" applyBorder="1" applyAlignment="1">
      <alignment vertical="center" shrinkToFit="1"/>
    </xf>
    <xf numFmtId="0" fontId="2" fillId="0" borderId="5" xfId="0" applyFont="1" applyFill="1" applyBorder="1" applyAlignment="1">
      <alignment vertical="center" shrinkToFit="1"/>
    </xf>
    <xf numFmtId="0" fontId="2" fillId="0" borderId="0" xfId="0" applyFont="1" applyFill="1" applyAlignment="1">
      <alignment vertical="center" shrinkToFit="1"/>
    </xf>
    <xf numFmtId="0" fontId="2" fillId="0" borderId="0" xfId="0" applyFont="1" applyFill="1" applyAlignment="1">
      <alignment horizontal="center" vertical="center"/>
    </xf>
    <xf numFmtId="0" fontId="2" fillId="0" borderId="11" xfId="0" applyFont="1" applyFill="1" applyBorder="1" applyAlignment="1">
      <alignment vertical="center" shrinkToFit="1"/>
    </xf>
    <xf numFmtId="0" fontId="2" fillId="0" borderId="12" xfId="0" applyFont="1" applyFill="1" applyBorder="1" applyAlignment="1">
      <alignment vertical="center" shrinkToFit="1"/>
    </xf>
    <xf numFmtId="0" fontId="2" fillId="0" borderId="21" xfId="0" applyFont="1" applyFill="1" applyBorder="1" applyAlignment="1">
      <alignment vertical="center" shrinkToFit="1"/>
    </xf>
    <xf numFmtId="177" fontId="2" fillId="0" borderId="1" xfId="0" applyNumberFormat="1" applyFont="1" applyFill="1" applyBorder="1" applyAlignment="1">
      <alignment horizontal="center" vertical="center"/>
    </xf>
    <xf numFmtId="0" fontId="9" fillId="0" borderId="24" xfId="0" applyFont="1" applyFill="1" applyBorder="1" applyAlignment="1">
      <alignment horizontal="center" vertical="center"/>
    </xf>
    <xf numFmtId="0" fontId="9"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9"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38" fontId="8" fillId="0" borderId="8" xfId="0" applyNumberFormat="1" applyFont="1" applyFill="1" applyBorder="1" applyAlignment="1">
      <alignment horizontal="right" vertical="center" indent="1"/>
    </xf>
    <xf numFmtId="38" fontId="8" fillId="0" borderId="9" xfId="0" applyNumberFormat="1" applyFont="1" applyFill="1" applyBorder="1" applyAlignment="1">
      <alignment horizontal="right" vertical="center" indent="1"/>
    </xf>
    <xf numFmtId="38" fontId="8" fillId="0" borderId="10" xfId="0" applyNumberFormat="1" applyFont="1" applyFill="1" applyBorder="1" applyAlignment="1">
      <alignment horizontal="right" vertical="center" indent="1"/>
    </xf>
    <xf numFmtId="0" fontId="3" fillId="0" borderId="0" xfId="0" applyFont="1" applyFill="1" applyAlignment="1">
      <alignment horizontal="center" vertical="center" shrinkToFit="1"/>
    </xf>
    <xf numFmtId="0" fontId="2" fillId="0" borderId="13"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4" xfId="0" applyFont="1" applyFill="1" applyBorder="1" applyAlignment="1">
      <alignment horizontal="center" vertical="center"/>
    </xf>
    <xf numFmtId="0" fontId="11" fillId="0" borderId="1" xfId="0" applyFont="1" applyFill="1" applyBorder="1" applyAlignment="1">
      <alignment horizontal="center" vertical="center"/>
    </xf>
    <xf numFmtId="179" fontId="8" fillId="0" borderId="8" xfId="0" applyNumberFormat="1" applyFont="1" applyFill="1" applyBorder="1" applyAlignment="1">
      <alignment horizontal="right" vertical="center" indent="1"/>
    </xf>
    <xf numFmtId="179" fontId="8" fillId="0" borderId="9" xfId="0" applyNumberFormat="1" applyFont="1" applyFill="1" applyBorder="1" applyAlignment="1">
      <alignment horizontal="right" vertical="center" indent="1"/>
    </xf>
    <xf numFmtId="9" fontId="9" fillId="0" borderId="13" xfId="0" applyNumberFormat="1" applyFont="1" applyFill="1" applyBorder="1" applyAlignment="1">
      <alignment horizontal="center" vertical="center" shrinkToFit="1"/>
    </xf>
    <xf numFmtId="9" fontId="9" fillId="0" borderId="14" xfId="0" applyNumberFormat="1" applyFont="1" applyFill="1" applyBorder="1" applyAlignment="1">
      <alignment horizontal="center" vertical="center" shrinkToFit="1"/>
    </xf>
    <xf numFmtId="179" fontId="8" fillId="0" borderId="13" xfId="0" applyNumberFormat="1" applyFont="1" applyFill="1" applyBorder="1" applyAlignment="1">
      <alignment horizontal="right" vertical="center" indent="1"/>
    </xf>
    <xf numFmtId="179" fontId="8" fillId="0" borderId="15" xfId="0" applyNumberFormat="1" applyFont="1" applyFill="1" applyBorder="1" applyAlignment="1">
      <alignment horizontal="right" vertical="center" indent="1"/>
    </xf>
    <xf numFmtId="179" fontId="8" fillId="0" borderId="14" xfId="0" applyNumberFormat="1" applyFont="1" applyFill="1" applyBorder="1" applyAlignment="1">
      <alignment horizontal="right" vertical="center" indent="1"/>
    </xf>
    <xf numFmtId="5" fontId="5" fillId="0" borderId="9" xfId="0" applyNumberFormat="1" applyFont="1" applyFill="1" applyBorder="1" applyAlignment="1">
      <alignment horizontal="right" vertical="center" indent="1"/>
    </xf>
    <xf numFmtId="5" fontId="5" fillId="0" borderId="10" xfId="0" applyNumberFormat="1" applyFont="1" applyFill="1" applyBorder="1" applyAlignment="1">
      <alignment horizontal="right" vertical="center" indent="1"/>
    </xf>
    <xf numFmtId="0" fontId="11" fillId="0" borderId="11" xfId="0" applyFont="1" applyFill="1" applyBorder="1" applyAlignment="1">
      <alignment horizontal="center" vertical="center"/>
    </xf>
    <xf numFmtId="0" fontId="11" fillId="0" borderId="23"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alignment horizontal="center" vertical="center"/>
    </xf>
    <xf numFmtId="3" fontId="2" fillId="0" borderId="2" xfId="0" applyNumberFormat="1" applyFont="1" applyFill="1" applyBorder="1" applyAlignment="1">
      <alignment vertical="center"/>
    </xf>
    <xf numFmtId="3" fontId="2" fillId="0" borderId="20" xfId="0" applyNumberFormat="1" applyFont="1" applyFill="1" applyBorder="1" applyAlignment="1">
      <alignment vertical="center"/>
    </xf>
    <xf numFmtId="0" fontId="9" fillId="0" borderId="1"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23" xfId="0" applyFont="1" applyFill="1" applyBorder="1" applyAlignment="1">
      <alignment vertical="center"/>
    </xf>
    <xf numFmtId="0" fontId="2" fillId="0" borderId="11" xfId="0" applyFont="1" applyFill="1" applyBorder="1" applyAlignment="1">
      <alignment horizontal="center" vertical="center"/>
    </xf>
    <xf numFmtId="0" fontId="2" fillId="0" borderId="23" xfId="0" applyFont="1" applyFill="1" applyBorder="1" applyAlignment="1">
      <alignment horizontal="center" vertical="center"/>
    </xf>
    <xf numFmtId="3" fontId="2" fillId="0" borderId="11" xfId="0" applyNumberFormat="1" applyFont="1" applyFill="1" applyBorder="1" applyAlignment="1">
      <alignment vertical="center"/>
    </xf>
    <xf numFmtId="3" fontId="2" fillId="0" borderId="12" xfId="0" applyNumberFormat="1" applyFont="1" applyFill="1" applyBorder="1" applyAlignment="1">
      <alignment vertical="center"/>
    </xf>
    <xf numFmtId="3" fontId="2" fillId="0" borderId="23" xfId="0" applyNumberFormat="1" applyFont="1" applyFill="1" applyBorder="1" applyAlignment="1">
      <alignment vertical="center"/>
    </xf>
    <xf numFmtId="3" fontId="2" fillId="0" borderId="21" xfId="0" applyNumberFormat="1" applyFont="1" applyFill="1" applyBorder="1" applyAlignment="1">
      <alignment vertical="center"/>
    </xf>
    <xf numFmtId="0" fontId="2" fillId="0" borderId="13" xfId="0" applyFont="1" applyFill="1" applyBorder="1" applyAlignment="1">
      <alignment vertical="center"/>
    </xf>
    <xf numFmtId="0" fontId="2" fillId="0" borderId="15" xfId="0" applyFont="1" applyFill="1" applyBorder="1" applyAlignment="1">
      <alignment vertical="center"/>
    </xf>
    <xf numFmtId="0" fontId="2" fillId="0" borderId="14" xfId="0" applyFont="1" applyFill="1" applyBorder="1" applyAlignment="1">
      <alignment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3" fontId="2" fillId="0" borderId="13" xfId="0" applyNumberFormat="1" applyFont="1" applyFill="1" applyBorder="1" applyAlignment="1">
      <alignment vertical="center"/>
    </xf>
    <xf numFmtId="3" fontId="2" fillId="0" borderId="15" xfId="0" applyNumberFormat="1" applyFont="1" applyFill="1" applyBorder="1" applyAlignment="1">
      <alignment vertical="center"/>
    </xf>
    <xf numFmtId="3" fontId="2" fillId="0" borderId="14" xfId="0" applyNumberFormat="1" applyFont="1" applyFill="1" applyBorder="1" applyAlignment="1">
      <alignment vertical="center"/>
    </xf>
    <xf numFmtId="3" fontId="2" fillId="0" borderId="22" xfId="0" applyNumberFormat="1" applyFont="1" applyFill="1" applyBorder="1" applyAlignment="1">
      <alignment vertical="center"/>
    </xf>
    <xf numFmtId="0" fontId="3" fillId="0" borderId="25" xfId="0" applyFont="1" applyBorder="1" applyAlignment="1">
      <alignment horizontal="center" vertical="center" textRotation="255"/>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xf>
    <xf numFmtId="176" fontId="9" fillId="0" borderId="7" xfId="0" applyNumberFormat="1" applyFont="1" applyFill="1" applyBorder="1" applyAlignment="1">
      <alignment horizontal="center" vertical="center"/>
    </xf>
    <xf numFmtId="0" fontId="9" fillId="0" borderId="9" xfId="0" applyFont="1" applyFill="1" applyBorder="1" applyAlignment="1">
      <alignment vertical="center"/>
    </xf>
    <xf numFmtId="0" fontId="9" fillId="0" borderId="10" xfId="0" applyFont="1" applyFill="1" applyBorder="1" applyAlignment="1">
      <alignment vertical="center"/>
    </xf>
    <xf numFmtId="0" fontId="7" fillId="0" borderId="4" xfId="0" applyFont="1" applyFill="1" applyBorder="1" applyAlignment="1">
      <alignment horizontal="center" vertical="center"/>
    </xf>
    <xf numFmtId="0" fontId="9" fillId="0" borderId="9" xfId="0" applyFont="1" applyFill="1" applyBorder="1" applyAlignment="1">
      <alignment vertical="center" shrinkToFit="1"/>
    </xf>
    <xf numFmtId="0" fontId="9" fillId="0" borderId="10" xfId="0" applyFont="1" applyFill="1" applyBorder="1" applyAlignment="1">
      <alignment vertical="center" shrinkToFit="1"/>
    </xf>
    <xf numFmtId="0" fontId="9" fillId="0" borderId="4"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2" fillId="0" borderId="23" xfId="0" applyFont="1" applyFill="1" applyBorder="1" applyAlignment="1">
      <alignment vertical="center" shrinkToFit="1"/>
    </xf>
    <xf numFmtId="0" fontId="2" fillId="0" borderId="11"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3" fontId="2" fillId="0" borderId="23" xfId="0" applyNumberFormat="1" applyFont="1" applyFill="1" applyBorder="1" applyAlignment="1">
      <alignment vertical="center" shrinkToFit="1"/>
    </xf>
    <xf numFmtId="0" fontId="2" fillId="0" borderId="13" xfId="0" applyFont="1" applyFill="1" applyBorder="1" applyAlignment="1">
      <alignment vertical="center" shrinkToFit="1"/>
    </xf>
    <xf numFmtId="0" fontId="2" fillId="0" borderId="15" xfId="0" applyFont="1" applyFill="1" applyBorder="1" applyAlignment="1">
      <alignment vertical="center" shrinkToFit="1"/>
    </xf>
    <xf numFmtId="0" fontId="2" fillId="0" borderId="14" xfId="0" applyFont="1" applyFill="1" applyBorder="1" applyAlignment="1">
      <alignment vertical="center" shrinkToFit="1"/>
    </xf>
    <xf numFmtId="0" fontId="2" fillId="0" borderId="14" xfId="0" applyFont="1" applyFill="1" applyBorder="1" applyAlignment="1">
      <alignment horizontal="center" vertical="center" shrinkToFit="1"/>
    </xf>
    <xf numFmtId="3" fontId="2" fillId="0" borderId="14" xfId="0" applyNumberFormat="1" applyFont="1" applyFill="1" applyBorder="1" applyAlignment="1">
      <alignment vertical="center" shrinkToFit="1"/>
    </xf>
    <xf numFmtId="0" fontId="2" fillId="0" borderId="2" xfId="0" applyFont="1" applyFill="1" applyBorder="1" applyAlignment="1">
      <alignment vertical="center" shrinkToFit="1"/>
    </xf>
    <xf numFmtId="0" fontId="2" fillId="0" borderId="2" xfId="0" applyFont="1" applyFill="1" applyBorder="1" applyAlignment="1">
      <alignment horizontal="center" vertical="center" shrinkToFit="1"/>
    </xf>
    <xf numFmtId="38" fontId="8" fillId="0" borderId="8" xfId="0" applyNumberFormat="1" applyFont="1" applyFill="1" applyBorder="1" applyAlignment="1">
      <alignment horizontal="right" vertical="center" indent="1" shrinkToFit="1"/>
    </xf>
    <xf numFmtId="38" fontId="8" fillId="0" borderId="9" xfId="0" applyNumberFormat="1" applyFont="1" applyFill="1" applyBorder="1" applyAlignment="1">
      <alignment horizontal="right" vertical="center" indent="1" shrinkToFit="1"/>
    </xf>
    <xf numFmtId="38" fontId="8" fillId="0" borderId="10" xfId="0" applyNumberFormat="1" applyFont="1" applyFill="1" applyBorder="1" applyAlignment="1">
      <alignment horizontal="right" vertical="center" indent="1" shrinkToFit="1"/>
    </xf>
    <xf numFmtId="177" fontId="2" fillId="0" borderId="1" xfId="0" applyNumberFormat="1"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9" fillId="2" borderId="1" xfId="0" applyFont="1" applyFill="1" applyBorder="1" applyAlignment="1" applyProtection="1">
      <alignment horizontal="center" vertical="center" shrinkToFit="1"/>
      <protection locked="0"/>
    </xf>
    <xf numFmtId="176" fontId="9" fillId="2" borderId="1" xfId="0" applyNumberFormat="1" applyFont="1" applyFill="1" applyBorder="1" applyAlignment="1" applyProtection="1">
      <alignment horizontal="center" vertical="center" shrinkToFit="1"/>
      <protection locked="0"/>
    </xf>
    <xf numFmtId="176" fontId="9" fillId="2" borderId="7" xfId="0" applyNumberFormat="1" applyFont="1" applyFill="1" applyBorder="1" applyAlignment="1" applyProtection="1">
      <alignment horizontal="center" vertical="center" shrinkToFit="1"/>
      <protection locked="0"/>
    </xf>
    <xf numFmtId="0" fontId="9" fillId="2" borderId="9" xfId="0" applyFont="1" applyFill="1" applyBorder="1" applyAlignment="1" applyProtection="1">
      <alignment vertical="center" shrinkToFit="1"/>
      <protection locked="0"/>
    </xf>
    <xf numFmtId="0" fontId="9" fillId="2" borderId="10" xfId="0" applyFont="1" applyFill="1" applyBorder="1" applyAlignment="1" applyProtection="1">
      <alignment vertical="center" shrinkToFit="1"/>
      <protection locked="0"/>
    </xf>
    <xf numFmtId="0" fontId="9" fillId="2" borderId="4"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shrinkToFit="1"/>
      <protection locked="0"/>
    </xf>
    <xf numFmtId="0" fontId="2" fillId="2" borderId="9" xfId="0" applyFont="1" applyFill="1" applyBorder="1" applyAlignment="1" applyProtection="1">
      <alignment vertical="center" shrinkToFit="1"/>
      <protection locked="0"/>
    </xf>
    <xf numFmtId="0" fontId="2" fillId="2" borderId="9" xfId="0" applyFont="1" applyFill="1" applyBorder="1" applyAlignment="1" applyProtection="1">
      <alignment horizontal="center" vertical="center" shrinkToFit="1"/>
      <protection locked="0"/>
    </xf>
    <xf numFmtId="3" fontId="2" fillId="2" borderId="9" xfId="0" applyNumberFormat="1" applyFont="1" applyFill="1" applyBorder="1" applyAlignment="1" applyProtection="1">
      <alignment vertical="center" shrinkToFit="1"/>
      <protection locked="0"/>
    </xf>
    <xf numFmtId="0" fontId="2" fillId="2" borderId="2" xfId="0" applyFont="1" applyFill="1" applyBorder="1" applyAlignment="1" applyProtection="1">
      <alignment vertical="center" shrinkToFit="1"/>
      <protection locked="0"/>
    </xf>
    <xf numFmtId="0" fontId="2" fillId="2" borderId="2" xfId="0" applyFont="1" applyFill="1" applyBorder="1" applyAlignment="1" applyProtection="1">
      <alignment horizontal="center" vertical="center" shrinkToFit="1"/>
      <protection locked="0"/>
    </xf>
    <xf numFmtId="3" fontId="2" fillId="2" borderId="2" xfId="0" applyNumberFormat="1" applyFont="1" applyFill="1" applyBorder="1" applyAlignment="1" applyProtection="1">
      <alignment vertical="center" shrinkToFit="1"/>
      <protection locked="0"/>
    </xf>
    <xf numFmtId="0" fontId="2" fillId="2" borderId="1" xfId="0" applyFont="1" applyFill="1" applyBorder="1" applyAlignment="1" applyProtection="1">
      <alignment vertical="center" shrinkToFit="1"/>
      <protection locked="0"/>
    </xf>
    <xf numFmtId="0" fontId="2" fillId="2" borderId="1" xfId="0" applyFont="1" applyFill="1" applyBorder="1" applyAlignment="1" applyProtection="1">
      <alignment horizontal="center" vertical="center" shrinkToFit="1"/>
      <protection locked="0"/>
    </xf>
    <xf numFmtId="3" fontId="2" fillId="2" borderId="1" xfId="0" applyNumberFormat="1" applyFont="1" applyFill="1" applyBorder="1" applyAlignment="1" applyProtection="1">
      <alignment vertical="center" shrinkToFit="1"/>
      <protection locked="0"/>
    </xf>
    <xf numFmtId="9" fontId="9" fillId="2" borderId="13" xfId="0" applyNumberFormat="1" applyFont="1" applyFill="1" applyBorder="1" applyAlignment="1" applyProtection="1">
      <alignment horizontal="center" vertical="center" shrinkToFit="1"/>
      <protection locked="0"/>
    </xf>
    <xf numFmtId="9" fontId="9" fillId="2" borderId="14" xfId="0" applyNumberFormat="1" applyFont="1" applyFill="1" applyBorder="1" applyAlignment="1" applyProtection="1">
      <alignment horizontal="center" vertical="center" shrinkToFit="1"/>
      <protection locked="0"/>
    </xf>
    <xf numFmtId="38" fontId="8" fillId="2" borderId="8" xfId="0" applyNumberFormat="1" applyFont="1" applyFill="1" applyBorder="1" applyAlignment="1" applyProtection="1">
      <alignment horizontal="right" vertical="center" indent="1" shrinkToFit="1"/>
      <protection locked="0"/>
    </xf>
    <xf numFmtId="38" fontId="8" fillId="2" borderId="9" xfId="0" applyNumberFormat="1" applyFont="1" applyFill="1" applyBorder="1" applyAlignment="1" applyProtection="1">
      <alignment horizontal="right" vertical="center" indent="1" shrinkToFit="1"/>
      <protection locked="0"/>
    </xf>
    <xf numFmtId="38" fontId="8" fillId="2" borderId="10" xfId="0" applyNumberFormat="1" applyFont="1" applyFill="1" applyBorder="1" applyAlignment="1" applyProtection="1">
      <alignment horizontal="right" vertical="center" indent="1" shrinkToFit="1"/>
      <protection locked="0"/>
    </xf>
    <xf numFmtId="0" fontId="2" fillId="2" borderId="13"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2" borderId="0" xfId="0" applyFont="1" applyFill="1" applyAlignment="1" applyProtection="1">
      <alignment vertical="center" shrinkToFit="1"/>
      <protection locked="0"/>
    </xf>
    <xf numFmtId="0" fontId="4" fillId="2" borderId="0" xfId="0" applyFont="1" applyFill="1" applyBorder="1" applyAlignment="1" applyProtection="1">
      <alignment horizontal="left" vertical="center"/>
      <protection locked="0"/>
    </xf>
    <xf numFmtId="177" fontId="2" fillId="2" borderId="11" xfId="0" applyNumberFormat="1" applyFont="1" applyFill="1" applyBorder="1" applyAlignment="1" applyProtection="1">
      <alignment horizontal="center" vertical="center" shrinkToFit="1"/>
      <protection locked="0"/>
    </xf>
    <xf numFmtId="177" fontId="2" fillId="2" borderId="12" xfId="0" applyNumberFormat="1" applyFont="1" applyFill="1" applyBorder="1" applyAlignment="1" applyProtection="1">
      <alignment horizontal="center" vertical="center" shrinkToFit="1"/>
      <protection locked="0"/>
    </xf>
    <xf numFmtId="177" fontId="2" fillId="2" borderId="23" xfId="0" applyNumberFormat="1" applyFont="1" applyFill="1" applyBorder="1" applyAlignment="1" applyProtection="1">
      <alignment horizontal="center" vertical="center" shrinkToFit="1"/>
      <protection locked="0"/>
    </xf>
    <xf numFmtId="0" fontId="2" fillId="2" borderId="22" xfId="0" applyFont="1" applyFill="1" applyBorder="1" applyAlignment="1" applyProtection="1">
      <alignment horizontal="center" vertical="center" shrinkToFit="1"/>
      <protection locked="0"/>
    </xf>
    <xf numFmtId="0" fontId="2" fillId="2" borderId="0" xfId="0" applyFont="1" applyFill="1" applyBorder="1" applyAlignment="1" applyProtection="1">
      <alignment vertical="center" shrinkToFit="1"/>
      <protection locked="0"/>
    </xf>
    <xf numFmtId="0" fontId="2" fillId="2" borderId="4" xfId="0" applyFont="1" applyFill="1" applyBorder="1" applyAlignment="1" applyProtection="1">
      <alignment vertical="center" shrinkToFit="1"/>
      <protection locked="0"/>
    </xf>
    <xf numFmtId="0" fontId="2" fillId="2" borderId="5" xfId="0" applyFont="1" applyFill="1" applyBorder="1" applyAlignment="1" applyProtection="1">
      <alignment vertical="center" shrinkToFit="1"/>
      <protection locked="0"/>
    </xf>
    <xf numFmtId="0" fontId="2" fillId="2" borderId="7" xfId="0" applyFont="1" applyFill="1" applyBorder="1" applyAlignment="1" applyProtection="1">
      <alignment vertical="center" shrinkToFit="1"/>
      <protection locked="0"/>
    </xf>
    <xf numFmtId="0" fontId="2" fillId="2" borderId="2" xfId="0" applyNumberFormat="1" applyFont="1" applyFill="1" applyBorder="1" applyAlignment="1" applyProtection="1">
      <alignment horizontal="center" vertical="center" shrinkToFit="1"/>
      <protection locked="0"/>
    </xf>
    <xf numFmtId="0" fontId="2" fillId="2" borderId="1" xfId="0" applyNumberFormat="1" applyFont="1" applyFill="1" applyBorder="1" applyAlignment="1" applyProtection="1">
      <alignment horizontal="center" vertical="center" shrinkToFit="1"/>
      <protection locked="0"/>
    </xf>
    <xf numFmtId="0" fontId="2" fillId="2" borderId="9" xfId="0" applyNumberFormat="1" applyFont="1" applyFill="1" applyBorder="1" applyAlignment="1" applyProtection="1">
      <alignment horizontal="center" vertical="center" shrinkToFit="1"/>
      <protection locked="0"/>
    </xf>
    <xf numFmtId="0" fontId="2" fillId="0" borderId="2" xfId="0" applyNumberFormat="1" applyFont="1" applyFill="1" applyBorder="1" applyAlignment="1">
      <alignment horizontal="center" vertical="center" shrinkToFit="1"/>
    </xf>
    <xf numFmtId="0" fontId="2" fillId="0" borderId="11" xfId="0" applyNumberFormat="1" applyFont="1" applyFill="1" applyBorder="1" applyAlignment="1">
      <alignment horizontal="center" vertical="center" shrinkToFit="1"/>
    </xf>
    <xf numFmtId="0" fontId="2" fillId="0" borderId="23" xfId="0" applyNumberFormat="1" applyFont="1" applyFill="1" applyBorder="1" applyAlignment="1">
      <alignment horizontal="center" vertical="center" shrinkToFit="1"/>
    </xf>
    <xf numFmtId="0" fontId="2" fillId="0" borderId="13" xfId="0" applyNumberFormat="1" applyFont="1" applyFill="1" applyBorder="1" applyAlignment="1">
      <alignment horizontal="center" vertical="center" shrinkToFit="1"/>
    </xf>
    <xf numFmtId="0" fontId="2" fillId="0" borderId="14" xfId="0" applyNumberFormat="1"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CCFF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48491</xdr:colOff>
      <xdr:row>0</xdr:row>
      <xdr:rowOff>103909</xdr:rowOff>
    </xdr:from>
    <xdr:to>
      <xdr:col>30</xdr:col>
      <xdr:colOff>48491</xdr:colOff>
      <xdr:row>3</xdr:row>
      <xdr:rowOff>0</xdr:rowOff>
    </xdr:to>
    <xdr:sp macro="" textlink="">
      <xdr:nvSpPr>
        <xdr:cNvPr id="2" name="正方形/長方形 1"/>
        <xdr:cNvSpPr/>
      </xdr:nvSpPr>
      <xdr:spPr>
        <a:xfrm>
          <a:off x="3463636" y="103909"/>
          <a:ext cx="2701637" cy="36714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0</xdr:row>
      <xdr:rowOff>7620</xdr:rowOff>
    </xdr:from>
    <xdr:to>
      <xdr:col>56</xdr:col>
      <xdr:colOff>91440</xdr:colOff>
      <xdr:row>33</xdr:row>
      <xdr:rowOff>15240</xdr:rowOff>
    </xdr:to>
    <xdr:sp macro="" textlink="">
      <xdr:nvSpPr>
        <xdr:cNvPr id="3" name="テキスト ボックス 2"/>
        <xdr:cNvSpPr txBox="1"/>
      </xdr:nvSpPr>
      <xdr:spPr>
        <a:xfrm>
          <a:off x="6393180" y="7620"/>
          <a:ext cx="5029200" cy="573024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n-ea"/>
              <a:ea typeface="+mn-ea"/>
            </a:rPr>
            <a:t>＜記載要領＞</a:t>
          </a:r>
          <a:endParaRPr kumimoji="1" lang="en-US" altLang="ja-JP" sz="1100" b="1">
            <a:latin typeface="+mn-ea"/>
            <a:ea typeface="+mn-ea"/>
          </a:endParaRPr>
        </a:p>
        <a:p>
          <a:r>
            <a:rPr kumimoji="1" lang="ja-JP" altLang="en-US" sz="1100">
              <a:latin typeface="+mn-ea"/>
              <a:ea typeface="+mn-ea"/>
            </a:rPr>
            <a:t>●請求書（工事用）</a:t>
          </a:r>
          <a:r>
            <a:rPr kumimoji="1" lang="en-US" altLang="ja-JP" sz="1100">
              <a:latin typeface="+mn-ea"/>
              <a:ea typeface="+mn-ea"/>
            </a:rPr>
            <a:t>【</a:t>
          </a:r>
          <a:r>
            <a:rPr kumimoji="1" lang="ja-JP" altLang="en-US" sz="1100">
              <a:latin typeface="+mn-ea"/>
              <a:ea typeface="+mn-ea"/>
            </a:rPr>
            <a:t>控</a:t>
          </a:r>
          <a:r>
            <a:rPr kumimoji="1" lang="en-US" altLang="ja-JP" sz="1100">
              <a:latin typeface="+mn-ea"/>
              <a:ea typeface="+mn-ea"/>
            </a:rPr>
            <a:t>】</a:t>
          </a:r>
          <a:r>
            <a:rPr kumimoji="1" lang="ja-JP" altLang="en-US" sz="1100">
              <a:latin typeface="+mn-ea"/>
              <a:ea typeface="+mn-ea"/>
            </a:rPr>
            <a:t>の黄色のセルのみ入力してください</a:t>
          </a:r>
          <a:endParaRPr kumimoji="1" lang="en-US" altLang="ja-JP" sz="1100">
            <a:latin typeface="+mn-ea"/>
            <a:ea typeface="+mn-ea"/>
          </a:endParaRPr>
        </a:p>
        <a:p>
          <a:r>
            <a:rPr kumimoji="1" lang="ja-JP" altLang="en-US" sz="1100">
              <a:latin typeface="+mn-ea"/>
              <a:ea typeface="+mn-ea"/>
            </a:rPr>
            <a:t>　</a:t>
          </a:r>
          <a:r>
            <a:rPr kumimoji="1" lang="en-US" altLang="ja-JP" sz="1100">
              <a:latin typeface="+mn-ea"/>
              <a:ea typeface="+mn-ea"/>
            </a:rPr>
            <a:t>【</a:t>
          </a:r>
          <a:r>
            <a:rPr kumimoji="1" lang="ja-JP" altLang="en-US" sz="1100">
              <a:latin typeface="+mn-ea"/>
              <a:ea typeface="+mn-ea"/>
            </a:rPr>
            <a:t>正</a:t>
          </a:r>
          <a:r>
            <a:rPr kumimoji="1" lang="en-US" altLang="ja-JP" sz="1100">
              <a:latin typeface="+mn-ea"/>
              <a:ea typeface="+mn-ea"/>
            </a:rPr>
            <a:t>】</a:t>
          </a:r>
          <a:r>
            <a:rPr kumimoji="1" lang="ja-JP" altLang="en-US" sz="1100">
              <a:latin typeface="+mn-ea"/>
              <a:ea typeface="+mn-ea"/>
            </a:rPr>
            <a:t>には自動的に反映されます</a:t>
          </a:r>
          <a:endParaRPr kumimoji="1" lang="en-US" altLang="ja-JP" sz="1100">
            <a:latin typeface="+mn-ea"/>
            <a:ea typeface="+mn-ea"/>
          </a:endParaRPr>
        </a:p>
        <a:p>
          <a:r>
            <a:rPr kumimoji="1" lang="ja-JP" altLang="en-US" sz="1100">
              <a:latin typeface="+mn-ea"/>
              <a:ea typeface="+mn-ea"/>
            </a:rPr>
            <a:t>●</a:t>
          </a:r>
          <a:r>
            <a:rPr kumimoji="1" lang="en-US" altLang="ja-JP" sz="1100">
              <a:latin typeface="+mn-ea"/>
              <a:ea typeface="+mn-ea"/>
            </a:rPr>
            <a:t>【</a:t>
          </a:r>
          <a:r>
            <a:rPr kumimoji="1" lang="ja-JP" altLang="en-US" sz="1100">
              <a:latin typeface="+mn-ea"/>
              <a:ea typeface="+mn-ea"/>
            </a:rPr>
            <a:t>控</a:t>
          </a:r>
          <a:r>
            <a:rPr kumimoji="1" lang="en-US" altLang="ja-JP" sz="1100">
              <a:latin typeface="+mn-ea"/>
              <a:ea typeface="+mn-ea"/>
            </a:rPr>
            <a:t>】</a:t>
          </a:r>
          <a:r>
            <a:rPr kumimoji="1" lang="ja-JP" altLang="en-US" sz="1100">
              <a:latin typeface="+mn-ea"/>
              <a:ea typeface="+mn-ea"/>
            </a:rPr>
            <a:t>は貴社控です</a:t>
          </a:r>
          <a:endParaRPr kumimoji="1" lang="en-US" altLang="ja-JP" sz="1100">
            <a:latin typeface="+mn-ea"/>
            <a:ea typeface="+mn-ea"/>
          </a:endParaRPr>
        </a:p>
        <a:p>
          <a:r>
            <a:rPr kumimoji="1" lang="ja-JP" altLang="en-US" sz="1100">
              <a:latin typeface="+mn-ea"/>
              <a:ea typeface="+mn-ea"/>
            </a:rPr>
            <a:t>　切り離して</a:t>
          </a:r>
          <a:r>
            <a:rPr kumimoji="1" lang="en-US" altLang="ja-JP" sz="1100">
              <a:latin typeface="+mn-ea"/>
              <a:ea typeface="+mn-ea"/>
            </a:rPr>
            <a:t>【</a:t>
          </a:r>
          <a:r>
            <a:rPr kumimoji="1" lang="ja-JP" altLang="en-US" sz="1100">
              <a:latin typeface="+mn-ea"/>
              <a:ea typeface="+mn-ea"/>
            </a:rPr>
            <a:t>正</a:t>
          </a:r>
          <a:r>
            <a:rPr kumimoji="1" lang="en-US" altLang="ja-JP" sz="1100">
              <a:latin typeface="+mn-ea"/>
              <a:ea typeface="+mn-ea"/>
            </a:rPr>
            <a:t>】</a:t>
          </a:r>
          <a:r>
            <a:rPr kumimoji="1" lang="ja-JP" altLang="en-US" sz="1100">
              <a:latin typeface="+mn-ea"/>
              <a:ea typeface="+mn-ea"/>
            </a:rPr>
            <a:t>を提出してください（社印押印）</a:t>
          </a:r>
          <a:endParaRPr kumimoji="1" lang="en-US" altLang="ja-JP" sz="1100">
            <a:latin typeface="+mn-ea"/>
            <a:ea typeface="+mn-ea"/>
          </a:endParaRPr>
        </a:p>
        <a:p>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mn-ea"/>
              <a:ea typeface="+mn-ea"/>
            </a:rPr>
            <a:t>①締日を入力してください</a:t>
          </a:r>
          <a:r>
            <a:rPr kumimoji="0" lang="ja-JP" altLang="en-US" sz="1100" b="0" i="0">
              <a:solidFill>
                <a:schemeClr val="dk1"/>
              </a:solidFill>
              <a:effectLst/>
              <a:latin typeface="+mn-lt"/>
              <a:ea typeface="+mn-ea"/>
              <a:cs typeface="+mn-cs"/>
            </a:rPr>
            <a:t>（年は西暦で入力してください）</a:t>
          </a:r>
          <a:endParaRPr kumimoji="1" lang="en-US" altLang="ja-JP" sz="1100">
            <a:latin typeface="+mn-ea"/>
            <a:ea typeface="+mn-ea"/>
          </a:endParaRPr>
        </a:p>
        <a:p>
          <a:endParaRPr kumimoji="1" lang="en-US" altLang="ja-JP" sz="1100">
            <a:latin typeface="+mn-ea"/>
            <a:ea typeface="+mn-ea"/>
          </a:endParaRPr>
        </a:p>
        <a:p>
          <a:r>
            <a:rPr kumimoji="1" lang="ja-JP" altLang="en-US" sz="1100">
              <a:latin typeface="+mn-ea"/>
              <a:ea typeface="+mn-ea"/>
            </a:rPr>
            <a:t>②注文書ありの場合</a:t>
          </a:r>
          <a:endParaRPr kumimoji="1" lang="en-US" altLang="ja-JP" sz="1100">
            <a:latin typeface="+mn-ea"/>
            <a:ea typeface="+mn-ea"/>
          </a:endParaRPr>
        </a:p>
        <a:p>
          <a:r>
            <a:rPr kumimoji="1" lang="ja-JP" altLang="en-US" sz="1100">
              <a:latin typeface="+mn-ea"/>
              <a:ea typeface="+mn-ea"/>
            </a:rPr>
            <a:t>　　注文書を見てすべての項目を入力してください</a:t>
          </a:r>
          <a:endParaRPr kumimoji="1" lang="en-US" altLang="ja-JP" sz="1100">
            <a:latin typeface="+mn-ea"/>
            <a:ea typeface="+mn-ea"/>
          </a:endParaRPr>
        </a:p>
        <a:p>
          <a:r>
            <a:rPr kumimoji="1" lang="ja-JP" altLang="en-US" sz="1100">
              <a:latin typeface="+mn-ea"/>
              <a:ea typeface="+mn-ea"/>
            </a:rPr>
            <a:t>　注文書なしの場合</a:t>
          </a:r>
          <a:endParaRPr kumimoji="1" lang="en-US" altLang="ja-JP" sz="1100">
            <a:latin typeface="+mn-ea"/>
            <a:ea typeface="+mn-ea"/>
          </a:endParaRPr>
        </a:p>
        <a:p>
          <a:r>
            <a:rPr kumimoji="1" lang="ja-JP" altLang="en-US" sz="1100">
              <a:latin typeface="+mn-ea"/>
              <a:ea typeface="+mn-ea"/>
            </a:rPr>
            <a:t>　　現場名、工事名、工事担当者、</a:t>
          </a:r>
          <a:r>
            <a:rPr kumimoji="1" lang="ja-JP" altLang="ja-JP" sz="1100">
              <a:solidFill>
                <a:schemeClr val="dk1"/>
              </a:solidFill>
              <a:effectLst/>
              <a:latin typeface="+mn-lt"/>
              <a:ea typeface="+mn-ea"/>
              <a:cs typeface="+mn-cs"/>
            </a:rPr>
            <a:t>取引先コード</a:t>
          </a:r>
          <a:r>
            <a:rPr kumimoji="1" lang="ja-JP" altLang="en-US" sz="1100">
              <a:latin typeface="+mn-ea"/>
              <a:ea typeface="+mn-ea"/>
            </a:rPr>
            <a:t>は必須です</a:t>
          </a:r>
          <a:endParaRPr kumimoji="1" lang="en-US" altLang="ja-JP" sz="1100">
            <a:latin typeface="+mn-ea"/>
            <a:ea typeface="+mn-ea"/>
          </a:endParaRPr>
        </a:p>
        <a:p>
          <a:r>
            <a:rPr kumimoji="1" lang="ja-JP" altLang="en-US" sz="1100">
              <a:latin typeface="+mn-ea"/>
              <a:ea typeface="+mn-ea"/>
            </a:rPr>
            <a:t>　　工事番号は分かる範囲で入力してください</a:t>
          </a:r>
          <a:endParaRPr kumimoji="1" lang="en-US" altLang="ja-JP" sz="1100">
            <a:latin typeface="+mn-ea"/>
            <a:ea typeface="+mn-ea"/>
          </a:endParaRPr>
        </a:p>
        <a:p>
          <a:endParaRPr kumimoji="1" lang="en-US" altLang="ja-JP" sz="1100">
            <a:latin typeface="+mn-ea"/>
            <a:ea typeface="+mn-ea"/>
          </a:endParaRPr>
        </a:p>
        <a:p>
          <a:r>
            <a:rPr kumimoji="1" lang="ja-JP" altLang="en-US" sz="1100">
              <a:latin typeface="+mn-ea"/>
              <a:ea typeface="+mn-ea"/>
            </a:rPr>
            <a:t>③適格請求書発行事業者登録番号「Ｔ＋数字</a:t>
          </a:r>
          <a:r>
            <a:rPr kumimoji="1" lang="en-US" altLang="ja-JP" sz="1100">
              <a:latin typeface="+mn-ea"/>
              <a:ea typeface="+mn-ea"/>
            </a:rPr>
            <a:t>13</a:t>
          </a:r>
          <a:r>
            <a:rPr kumimoji="1" lang="ja-JP" altLang="en-US" sz="1100">
              <a:latin typeface="+mn-ea"/>
              <a:ea typeface="+mn-ea"/>
            </a:rPr>
            <a:t>桁」を入力してください</a:t>
          </a:r>
          <a:endParaRPr kumimoji="1" lang="en-US" altLang="ja-JP" sz="1100">
            <a:latin typeface="+mn-ea"/>
            <a:ea typeface="+mn-ea"/>
          </a:endParaRPr>
        </a:p>
        <a:p>
          <a:r>
            <a:rPr kumimoji="1" lang="ja-JP" altLang="en-US" sz="1100">
              <a:latin typeface="+mn-ea"/>
              <a:ea typeface="+mn-ea"/>
            </a:rPr>
            <a:t>　登録番号がない場合は「なし」と入力してください</a:t>
          </a:r>
          <a:endParaRPr kumimoji="1" lang="en-US" altLang="ja-JP" sz="1100">
            <a:latin typeface="+mn-ea"/>
            <a:ea typeface="+mn-ea"/>
          </a:endParaRPr>
        </a:p>
        <a:p>
          <a:endParaRPr kumimoji="1" lang="en-US" altLang="ja-JP" sz="1100">
            <a:latin typeface="+mn-ea"/>
            <a:ea typeface="+mn-ea"/>
          </a:endParaRPr>
        </a:p>
        <a:p>
          <a:r>
            <a:rPr kumimoji="1" lang="ja-JP" altLang="en-US" sz="1100">
              <a:latin typeface="+mn-ea"/>
              <a:ea typeface="+mn-ea"/>
            </a:rPr>
            <a:t>④注文書ありの場合または出来高請求の場合は上段に入力してください</a:t>
          </a:r>
          <a:endParaRPr kumimoji="1" lang="en-US" altLang="ja-JP" sz="1100">
            <a:latin typeface="+mn-ea"/>
            <a:ea typeface="+mn-ea"/>
          </a:endParaRPr>
        </a:p>
        <a:p>
          <a:r>
            <a:rPr kumimoji="1" lang="ja-JP" altLang="en-US" sz="1100">
              <a:latin typeface="+mn-ea"/>
              <a:ea typeface="+mn-ea"/>
            </a:rPr>
            <a:t>　下段は⑤の明細より自動計算されます</a:t>
          </a:r>
          <a:endParaRPr kumimoji="1" lang="en-US" altLang="ja-JP" sz="1100">
            <a:latin typeface="+mn-ea"/>
            <a:ea typeface="+mn-ea"/>
          </a:endParaRPr>
        </a:p>
        <a:p>
          <a:r>
            <a:rPr kumimoji="1" lang="ja-JP" altLang="en-US" sz="1100">
              <a:latin typeface="+mn-ea"/>
              <a:ea typeface="+mn-ea"/>
            </a:rPr>
            <a:t>　消費税率はプルダウンより選択してください</a:t>
          </a:r>
          <a:endParaRPr kumimoji="1" lang="en-US" altLang="ja-JP" sz="1100">
            <a:latin typeface="+mn-ea"/>
            <a:ea typeface="+mn-ea"/>
          </a:endParaRPr>
        </a:p>
        <a:p>
          <a:endParaRPr kumimoji="1" lang="en-US" altLang="ja-JP" sz="1100">
            <a:latin typeface="+mn-ea"/>
            <a:ea typeface="+mn-ea"/>
          </a:endParaRPr>
        </a:p>
        <a:p>
          <a:r>
            <a:rPr kumimoji="1" lang="ja-JP" altLang="en-US" sz="1100">
              <a:latin typeface="+mn-ea"/>
              <a:ea typeface="+mn-ea"/>
            </a:rPr>
            <a:t>⑤金額は数量</a:t>
          </a:r>
          <a:r>
            <a:rPr kumimoji="1" lang="en-US" altLang="ja-JP" sz="1100">
              <a:latin typeface="+mn-ea"/>
              <a:ea typeface="+mn-ea"/>
            </a:rPr>
            <a:t>×</a:t>
          </a:r>
          <a:r>
            <a:rPr kumimoji="1" lang="ja-JP" altLang="en-US" sz="1100">
              <a:latin typeface="+mn-ea"/>
              <a:ea typeface="+mn-ea"/>
            </a:rPr>
            <a:t>単価（税抜）で自動計算されます</a:t>
          </a:r>
          <a:endParaRPr kumimoji="1" lang="en-US" altLang="ja-JP" sz="1100">
            <a:latin typeface="+mn-ea"/>
            <a:ea typeface="+mn-ea"/>
          </a:endParaRPr>
        </a:p>
        <a:p>
          <a:r>
            <a:rPr kumimoji="1" lang="ja-JP" altLang="en-US" sz="1100">
              <a:latin typeface="+mn-ea"/>
              <a:ea typeface="+mn-ea"/>
            </a:rPr>
            <a:t>　別紙明細がある場合は添付してください（金額は税抜でお願いします）</a:t>
          </a:r>
          <a:endParaRPr kumimoji="1" lang="en-US" altLang="ja-JP" sz="1100">
            <a:latin typeface="+mn-ea"/>
            <a:ea typeface="+mn-ea"/>
          </a:endParaRPr>
        </a:p>
      </xdr:txBody>
    </xdr:sp>
    <xdr:clientData/>
  </xdr:twoCellAnchor>
  <xdr:twoCellAnchor>
    <xdr:from>
      <xdr:col>0</xdr:col>
      <xdr:colOff>45720</xdr:colOff>
      <xdr:row>5</xdr:row>
      <xdr:rowOff>68580</xdr:rowOff>
    </xdr:from>
    <xdr:to>
      <xdr:col>16</xdr:col>
      <xdr:colOff>53340</xdr:colOff>
      <xdr:row>10</xdr:row>
      <xdr:rowOff>38100</xdr:rowOff>
    </xdr:to>
    <xdr:sp macro="" textlink="">
      <xdr:nvSpPr>
        <xdr:cNvPr id="5" name="正方形/長方形 4"/>
        <xdr:cNvSpPr/>
      </xdr:nvSpPr>
      <xdr:spPr>
        <a:xfrm>
          <a:off x="45720" y="937260"/>
          <a:ext cx="3185160" cy="86868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3</xdr:row>
      <xdr:rowOff>121921</xdr:rowOff>
    </xdr:from>
    <xdr:to>
      <xdr:col>30</xdr:col>
      <xdr:colOff>30480</xdr:colOff>
      <xdr:row>5</xdr:row>
      <xdr:rowOff>76201</xdr:rowOff>
    </xdr:to>
    <xdr:sp macro="" textlink="">
      <xdr:nvSpPr>
        <xdr:cNvPr id="6" name="正方形/長方形 5"/>
        <xdr:cNvSpPr/>
      </xdr:nvSpPr>
      <xdr:spPr>
        <a:xfrm>
          <a:off x="3947160" y="594361"/>
          <a:ext cx="2141220" cy="35052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30480</xdr:colOff>
      <xdr:row>8</xdr:row>
      <xdr:rowOff>182881</xdr:rowOff>
    </xdr:from>
    <xdr:to>
      <xdr:col>30</xdr:col>
      <xdr:colOff>30480</xdr:colOff>
      <xdr:row>10</xdr:row>
      <xdr:rowOff>15241</xdr:rowOff>
    </xdr:to>
    <xdr:sp macro="" textlink="">
      <xdr:nvSpPr>
        <xdr:cNvPr id="7" name="正方形/長方形 6"/>
        <xdr:cNvSpPr/>
      </xdr:nvSpPr>
      <xdr:spPr>
        <a:xfrm>
          <a:off x="3413760" y="1554481"/>
          <a:ext cx="2674620" cy="2286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53340</xdr:colOff>
      <xdr:row>11</xdr:row>
      <xdr:rowOff>7620</xdr:rowOff>
    </xdr:from>
    <xdr:to>
      <xdr:col>25</xdr:col>
      <xdr:colOff>45720</xdr:colOff>
      <xdr:row>15</xdr:row>
      <xdr:rowOff>30480</xdr:rowOff>
    </xdr:to>
    <xdr:sp macro="" textlink="">
      <xdr:nvSpPr>
        <xdr:cNvPr id="8" name="正方形/長方形 7"/>
        <xdr:cNvSpPr/>
      </xdr:nvSpPr>
      <xdr:spPr>
        <a:xfrm>
          <a:off x="53340" y="1851660"/>
          <a:ext cx="5021580" cy="8001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60960</xdr:colOff>
      <xdr:row>16</xdr:row>
      <xdr:rowOff>15240</xdr:rowOff>
    </xdr:from>
    <xdr:to>
      <xdr:col>30</xdr:col>
      <xdr:colOff>45720</xdr:colOff>
      <xdr:row>19</xdr:row>
      <xdr:rowOff>190500</xdr:rowOff>
    </xdr:to>
    <xdr:sp macro="" textlink="">
      <xdr:nvSpPr>
        <xdr:cNvPr id="9" name="正方形/長方形 8"/>
        <xdr:cNvSpPr/>
      </xdr:nvSpPr>
      <xdr:spPr>
        <a:xfrm>
          <a:off x="60960" y="2712720"/>
          <a:ext cx="6042660" cy="76962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xdr:colOff>
      <xdr:row>0</xdr:row>
      <xdr:rowOff>76200</xdr:rowOff>
    </xdr:from>
    <xdr:to>
      <xdr:col>17</xdr:col>
      <xdr:colOff>99060</xdr:colOff>
      <xdr:row>2</xdr:row>
      <xdr:rowOff>83820</xdr:rowOff>
    </xdr:to>
    <xdr:sp macro="" textlink="">
      <xdr:nvSpPr>
        <xdr:cNvPr id="11" name="テキスト ボックス 10"/>
        <xdr:cNvSpPr txBox="1"/>
      </xdr:nvSpPr>
      <xdr:spPr>
        <a:xfrm>
          <a:off x="3009900" y="76200"/>
          <a:ext cx="47244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①</a:t>
          </a:r>
        </a:p>
      </xdr:txBody>
    </xdr:sp>
    <xdr:clientData/>
  </xdr:twoCellAnchor>
  <xdr:twoCellAnchor>
    <xdr:from>
      <xdr:col>8</xdr:col>
      <xdr:colOff>76200</xdr:colOff>
      <xdr:row>3</xdr:row>
      <xdr:rowOff>121920</xdr:rowOff>
    </xdr:from>
    <xdr:to>
      <xdr:col>10</xdr:col>
      <xdr:colOff>137160</xdr:colOff>
      <xdr:row>6</xdr:row>
      <xdr:rowOff>0</xdr:rowOff>
    </xdr:to>
    <xdr:sp macro="" textlink="">
      <xdr:nvSpPr>
        <xdr:cNvPr id="12" name="テキスト ボックス 11"/>
        <xdr:cNvSpPr txBox="1"/>
      </xdr:nvSpPr>
      <xdr:spPr>
        <a:xfrm>
          <a:off x="1607820" y="594360"/>
          <a:ext cx="47244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②</a:t>
          </a:r>
        </a:p>
      </xdr:txBody>
    </xdr:sp>
    <xdr:clientData/>
  </xdr:twoCellAnchor>
  <xdr:twoCellAnchor>
    <xdr:from>
      <xdr:col>17</xdr:col>
      <xdr:colOff>129540</xdr:colOff>
      <xdr:row>3</xdr:row>
      <xdr:rowOff>137160</xdr:rowOff>
    </xdr:from>
    <xdr:to>
      <xdr:col>19</xdr:col>
      <xdr:colOff>190500</xdr:colOff>
      <xdr:row>6</xdr:row>
      <xdr:rowOff>15240</xdr:rowOff>
    </xdr:to>
    <xdr:sp macro="" textlink="">
      <xdr:nvSpPr>
        <xdr:cNvPr id="13" name="テキスト ボックス 12"/>
        <xdr:cNvSpPr txBox="1"/>
      </xdr:nvSpPr>
      <xdr:spPr>
        <a:xfrm>
          <a:off x="3512820" y="609600"/>
          <a:ext cx="47244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②</a:t>
          </a:r>
        </a:p>
      </xdr:txBody>
    </xdr:sp>
    <xdr:clientData/>
  </xdr:twoCellAnchor>
  <xdr:twoCellAnchor>
    <xdr:from>
      <xdr:col>25</xdr:col>
      <xdr:colOff>129540</xdr:colOff>
      <xdr:row>7</xdr:row>
      <xdr:rowOff>53340</xdr:rowOff>
    </xdr:from>
    <xdr:to>
      <xdr:col>27</xdr:col>
      <xdr:colOff>190500</xdr:colOff>
      <xdr:row>9</xdr:row>
      <xdr:rowOff>38100</xdr:rowOff>
    </xdr:to>
    <xdr:sp macro="" textlink="">
      <xdr:nvSpPr>
        <xdr:cNvPr id="14" name="テキスト ボックス 13"/>
        <xdr:cNvSpPr txBox="1"/>
      </xdr:nvSpPr>
      <xdr:spPr>
        <a:xfrm>
          <a:off x="5158740" y="1226820"/>
          <a:ext cx="47244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③</a:t>
          </a:r>
        </a:p>
      </xdr:txBody>
    </xdr:sp>
    <xdr:clientData/>
  </xdr:twoCellAnchor>
  <xdr:twoCellAnchor>
    <xdr:from>
      <xdr:col>24</xdr:col>
      <xdr:colOff>190500</xdr:colOff>
      <xdr:row>12</xdr:row>
      <xdr:rowOff>38100</xdr:rowOff>
    </xdr:from>
    <xdr:to>
      <xdr:col>27</xdr:col>
      <xdr:colOff>45720</xdr:colOff>
      <xdr:row>14</xdr:row>
      <xdr:rowOff>30480</xdr:rowOff>
    </xdr:to>
    <xdr:sp macro="" textlink="">
      <xdr:nvSpPr>
        <xdr:cNvPr id="15" name="テキスト ボックス 14"/>
        <xdr:cNvSpPr txBox="1"/>
      </xdr:nvSpPr>
      <xdr:spPr>
        <a:xfrm>
          <a:off x="5013960" y="2072640"/>
          <a:ext cx="47244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④</a:t>
          </a:r>
        </a:p>
      </xdr:txBody>
    </xdr:sp>
    <xdr:clientData/>
  </xdr:twoCellAnchor>
  <xdr:twoCellAnchor>
    <xdr:from>
      <xdr:col>24</xdr:col>
      <xdr:colOff>198120</xdr:colOff>
      <xdr:row>17</xdr:row>
      <xdr:rowOff>167640</xdr:rowOff>
    </xdr:from>
    <xdr:to>
      <xdr:col>27</xdr:col>
      <xdr:colOff>53340</xdr:colOff>
      <xdr:row>19</xdr:row>
      <xdr:rowOff>144780</xdr:rowOff>
    </xdr:to>
    <xdr:sp macro="" textlink="">
      <xdr:nvSpPr>
        <xdr:cNvPr id="16" name="テキスト ボックス 15"/>
        <xdr:cNvSpPr txBox="1"/>
      </xdr:nvSpPr>
      <xdr:spPr>
        <a:xfrm>
          <a:off x="5021580" y="3055620"/>
          <a:ext cx="47244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⑤</a:t>
          </a:r>
        </a:p>
      </xdr:txBody>
    </xdr:sp>
    <xdr:clientData/>
  </xdr:twoCellAnchor>
  <xdr:twoCellAnchor>
    <xdr:from>
      <xdr:col>8</xdr:col>
      <xdr:colOff>160020</xdr:colOff>
      <xdr:row>13</xdr:row>
      <xdr:rowOff>160020</xdr:rowOff>
    </xdr:from>
    <xdr:to>
      <xdr:col>11</xdr:col>
      <xdr:colOff>45720</xdr:colOff>
      <xdr:row>15</xdr:row>
      <xdr:rowOff>38100</xdr:rowOff>
    </xdr:to>
    <xdr:sp macro="" textlink="">
      <xdr:nvSpPr>
        <xdr:cNvPr id="17" name="正方形/長方形 16"/>
        <xdr:cNvSpPr/>
      </xdr:nvSpPr>
      <xdr:spPr>
        <a:xfrm>
          <a:off x="1691640" y="2392680"/>
          <a:ext cx="502920" cy="266700"/>
        </a:xfrm>
        <a:prstGeom prst="rect">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175260</xdr:colOff>
      <xdr:row>22</xdr:row>
      <xdr:rowOff>152400</xdr:rowOff>
    </xdr:from>
    <xdr:to>
      <xdr:col>9</xdr:col>
      <xdr:colOff>45720</xdr:colOff>
      <xdr:row>24</xdr:row>
      <xdr:rowOff>30480</xdr:rowOff>
    </xdr:to>
    <xdr:sp macro="" textlink="">
      <xdr:nvSpPr>
        <xdr:cNvPr id="18" name="正方形/長方形 17"/>
        <xdr:cNvSpPr/>
      </xdr:nvSpPr>
      <xdr:spPr>
        <a:xfrm>
          <a:off x="678180" y="3893820"/>
          <a:ext cx="1104900" cy="213360"/>
        </a:xfrm>
        <a:prstGeom prst="rect">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45720</xdr:colOff>
      <xdr:row>20</xdr:row>
      <xdr:rowOff>60960</xdr:rowOff>
    </xdr:from>
    <xdr:to>
      <xdr:col>27</xdr:col>
      <xdr:colOff>114300</xdr:colOff>
      <xdr:row>22</xdr:row>
      <xdr:rowOff>121920</xdr:rowOff>
    </xdr:to>
    <xdr:sp macro="" textlink="">
      <xdr:nvSpPr>
        <xdr:cNvPr id="4" name="テキスト ボックス 3"/>
        <xdr:cNvSpPr txBox="1"/>
      </xdr:nvSpPr>
      <xdr:spPr>
        <a:xfrm>
          <a:off x="3429000" y="3558540"/>
          <a:ext cx="2125980" cy="304800"/>
        </a:xfrm>
        <a:prstGeom prst="rect">
          <a:avLst/>
        </a:prstGeom>
        <a:solidFill>
          <a:srgbClr val="FFCC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プルダウンより選択してください</a:t>
          </a:r>
        </a:p>
      </xdr:txBody>
    </xdr:sp>
    <xdr:clientData/>
  </xdr:twoCellAnchor>
  <xdr:twoCellAnchor>
    <xdr:from>
      <xdr:col>11</xdr:col>
      <xdr:colOff>45720</xdr:colOff>
      <xdr:row>14</xdr:row>
      <xdr:rowOff>102870</xdr:rowOff>
    </xdr:from>
    <xdr:to>
      <xdr:col>17</xdr:col>
      <xdr:colOff>45720</xdr:colOff>
      <xdr:row>21</xdr:row>
      <xdr:rowOff>137160</xdr:rowOff>
    </xdr:to>
    <xdr:cxnSp macro="">
      <xdr:nvCxnSpPr>
        <xdr:cNvPr id="19" name="直線矢印コネクタ 18"/>
        <xdr:cNvCxnSpPr>
          <a:stCxn id="4" idx="1"/>
          <a:endCxn id="17" idx="3"/>
        </xdr:cNvCxnSpPr>
      </xdr:nvCxnSpPr>
      <xdr:spPr>
        <a:xfrm flipH="1" flipV="1">
          <a:off x="2194560" y="2526030"/>
          <a:ext cx="1234440" cy="1184910"/>
        </a:xfrm>
        <a:prstGeom prst="straightConnector1">
          <a:avLst/>
        </a:prstGeom>
        <a:ln>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21</xdr:row>
      <xdr:rowOff>137160</xdr:rowOff>
    </xdr:from>
    <xdr:to>
      <xdr:col>17</xdr:col>
      <xdr:colOff>45720</xdr:colOff>
      <xdr:row>23</xdr:row>
      <xdr:rowOff>91440</xdr:rowOff>
    </xdr:to>
    <xdr:cxnSp macro="">
      <xdr:nvCxnSpPr>
        <xdr:cNvPr id="22" name="直線矢印コネクタ 21"/>
        <xdr:cNvCxnSpPr>
          <a:stCxn id="4" idx="1"/>
          <a:endCxn id="18" idx="3"/>
        </xdr:cNvCxnSpPr>
      </xdr:nvCxnSpPr>
      <xdr:spPr>
        <a:xfrm flipH="1">
          <a:off x="1783080" y="3710940"/>
          <a:ext cx="1645920" cy="289560"/>
        </a:xfrm>
        <a:prstGeom prst="straightConnector1">
          <a:avLst/>
        </a:prstGeom>
        <a:ln>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57"/>
  <sheetViews>
    <sheetView showGridLines="0" view="pageBreakPreview" zoomScaleNormal="100" zoomScaleSheetLayoutView="100" workbookViewId="0">
      <selection activeCell="B1" sqref="B1:O2"/>
    </sheetView>
  </sheetViews>
  <sheetFormatPr defaultColWidth="2.69921875" defaultRowHeight="13.8" customHeight="1"/>
  <cols>
    <col min="1" max="1" width="1.19921875" style="1" customWidth="1"/>
    <col min="2" max="3" width="2.69921875" style="1" customWidth="1"/>
    <col min="4" max="30" width="2.69921875" style="1"/>
    <col min="31" max="31" width="1.69921875" style="1" customWidth="1"/>
    <col min="32" max="32" width="2.69921875" style="1"/>
    <col min="33" max="34" width="2.69921875" style="1" customWidth="1"/>
    <col min="35" max="16384" width="2.69921875" style="1"/>
  </cols>
  <sheetData>
    <row r="1" spans="2:35" ht="13.8" customHeight="1">
      <c r="B1" s="56" t="s">
        <v>58</v>
      </c>
      <c r="C1" s="56"/>
      <c r="D1" s="56"/>
      <c r="E1" s="56"/>
      <c r="F1" s="56"/>
      <c r="G1" s="56"/>
      <c r="H1" s="56"/>
      <c r="I1" s="56"/>
      <c r="J1" s="56"/>
      <c r="K1" s="56"/>
      <c r="L1" s="56"/>
      <c r="M1" s="56"/>
      <c r="N1" s="56"/>
      <c r="O1" s="56"/>
    </row>
    <row r="2" spans="2:35" ht="15.6" customHeight="1">
      <c r="B2" s="56"/>
      <c r="C2" s="56"/>
      <c r="D2" s="56"/>
      <c r="E2" s="56"/>
      <c r="F2" s="56"/>
      <c r="G2" s="56"/>
      <c r="H2" s="56"/>
      <c r="I2" s="56"/>
      <c r="J2" s="56"/>
      <c r="K2" s="56"/>
      <c r="L2" s="56"/>
      <c r="M2" s="56"/>
      <c r="N2" s="56"/>
      <c r="O2" s="56"/>
      <c r="R2" s="57" t="s">
        <v>5</v>
      </c>
      <c r="S2" s="57"/>
      <c r="T2" s="57"/>
      <c r="U2" s="58">
        <v>2023</v>
      </c>
      <c r="V2" s="58"/>
      <c r="W2" s="58"/>
      <c r="X2" s="29" t="s">
        <v>4</v>
      </c>
      <c r="Y2" s="59">
        <v>9</v>
      </c>
      <c r="Z2" s="59"/>
      <c r="AA2" s="29" t="s">
        <v>3</v>
      </c>
      <c r="AB2" s="59">
        <v>25</v>
      </c>
      <c r="AC2" s="59"/>
      <c r="AD2" s="29" t="s">
        <v>2</v>
      </c>
      <c r="AE2" s="29"/>
      <c r="AG2" s="39"/>
      <c r="AH2" s="37"/>
      <c r="AI2" s="38"/>
    </row>
    <row r="3" spans="2:35" ht="7.8" customHeight="1">
      <c r="AG3" s="7"/>
      <c r="AH3" s="7"/>
      <c r="AI3" s="7"/>
    </row>
    <row r="4" spans="2:35" ht="15.6" customHeight="1">
      <c r="B4" s="60" t="s">
        <v>0</v>
      </c>
      <c r="C4" s="60"/>
      <c r="D4" s="60"/>
      <c r="E4" s="60"/>
      <c r="F4" s="60"/>
      <c r="G4" s="60"/>
      <c r="H4" s="60"/>
      <c r="I4" s="60"/>
      <c r="J4" s="60"/>
      <c r="K4" s="60"/>
      <c r="AG4" s="7"/>
      <c r="AH4" s="7"/>
      <c r="AI4" s="7"/>
    </row>
    <row r="5" spans="2:35" ht="15.6" customHeight="1">
      <c r="B5" s="60"/>
      <c r="C5" s="60"/>
      <c r="D5" s="60"/>
      <c r="E5" s="60"/>
      <c r="F5" s="60"/>
      <c r="G5" s="60"/>
      <c r="H5" s="60"/>
      <c r="I5" s="60"/>
      <c r="J5" s="60"/>
      <c r="K5" s="60"/>
      <c r="R5" s="35"/>
      <c r="S5" s="35"/>
      <c r="T5" s="35"/>
      <c r="U5" s="61" t="s">
        <v>43</v>
      </c>
      <c r="V5" s="61"/>
      <c r="W5" s="61"/>
      <c r="X5" s="61"/>
      <c r="Y5" s="62">
        <v>1234</v>
      </c>
      <c r="Z5" s="62"/>
      <c r="AA5" s="62"/>
      <c r="AB5" s="62"/>
      <c r="AC5" s="62"/>
      <c r="AD5" s="62"/>
      <c r="AE5" s="19"/>
      <c r="AG5" s="7"/>
      <c r="AH5" s="7"/>
      <c r="AI5" s="7"/>
    </row>
    <row r="6" spans="2:35" ht="8.4" customHeight="1">
      <c r="C6" s="2"/>
      <c r="AE6" s="7"/>
      <c r="AG6" s="7"/>
      <c r="AH6" s="7"/>
      <c r="AI6" s="7"/>
    </row>
    <row r="7" spans="2:35" ht="15.6" customHeight="1">
      <c r="B7" s="76" t="s">
        <v>36</v>
      </c>
      <c r="C7" s="77"/>
      <c r="D7" s="77"/>
      <c r="E7" s="78" t="s">
        <v>49</v>
      </c>
      <c r="F7" s="78"/>
      <c r="G7" s="78"/>
      <c r="H7" s="78"/>
      <c r="I7" s="78"/>
      <c r="J7" s="78"/>
      <c r="K7" s="78"/>
      <c r="L7" s="78"/>
      <c r="M7" s="78"/>
      <c r="N7" s="78"/>
      <c r="O7" s="78"/>
      <c r="P7" s="79"/>
      <c r="R7" s="74" t="s">
        <v>31</v>
      </c>
      <c r="S7" s="74"/>
      <c r="T7" s="74"/>
      <c r="U7" s="75" t="s">
        <v>44</v>
      </c>
      <c r="V7" s="75"/>
      <c r="W7" s="75"/>
      <c r="X7" s="75"/>
      <c r="Y7" s="75"/>
      <c r="Z7" s="75"/>
      <c r="AA7" s="75"/>
      <c r="AB7" s="75"/>
      <c r="AC7" s="75"/>
      <c r="AD7" s="75"/>
      <c r="AE7" s="26"/>
      <c r="AG7" s="7"/>
      <c r="AH7" s="7"/>
      <c r="AI7" s="7"/>
    </row>
    <row r="8" spans="2:35" ht="15.6" customHeight="1">
      <c r="B8" s="63" t="s">
        <v>37</v>
      </c>
      <c r="C8" s="64"/>
      <c r="D8" s="64"/>
      <c r="E8" s="80" t="s">
        <v>55</v>
      </c>
      <c r="F8" s="80"/>
      <c r="G8" s="80"/>
      <c r="H8" s="80"/>
      <c r="I8" s="80"/>
      <c r="J8" s="80"/>
      <c r="K8" s="80"/>
      <c r="L8" s="80"/>
      <c r="M8" s="80"/>
      <c r="N8" s="80"/>
      <c r="O8" s="80"/>
      <c r="P8" s="81"/>
      <c r="R8" s="74" t="s">
        <v>32</v>
      </c>
      <c r="S8" s="74"/>
      <c r="T8" s="74"/>
      <c r="U8" s="75" t="s">
        <v>45</v>
      </c>
      <c r="V8" s="75"/>
      <c r="W8" s="75"/>
      <c r="X8" s="75"/>
      <c r="Y8" s="75"/>
      <c r="Z8" s="75"/>
      <c r="AA8" s="75"/>
      <c r="AB8" s="75"/>
      <c r="AC8" s="75"/>
      <c r="AD8" s="75"/>
      <c r="AE8" s="26"/>
      <c r="AG8" s="7"/>
      <c r="AH8" s="7"/>
      <c r="AI8" s="7"/>
    </row>
    <row r="9" spans="2:35" ht="15.6" customHeight="1">
      <c r="B9" s="63" t="s">
        <v>34</v>
      </c>
      <c r="C9" s="64"/>
      <c r="D9" s="64"/>
      <c r="E9" s="65">
        <v>123</v>
      </c>
      <c r="F9" s="66"/>
      <c r="G9" s="66"/>
      <c r="H9" s="67"/>
      <c r="I9" s="68" t="s">
        <v>35</v>
      </c>
      <c r="J9" s="69"/>
      <c r="K9" s="70"/>
      <c r="L9" s="71" t="s">
        <v>47</v>
      </c>
      <c r="M9" s="72"/>
      <c r="N9" s="72"/>
      <c r="O9" s="72"/>
      <c r="P9" s="73"/>
      <c r="R9" s="74" t="s">
        <v>33</v>
      </c>
      <c r="S9" s="74"/>
      <c r="T9" s="74"/>
      <c r="U9" s="75" t="s">
        <v>56</v>
      </c>
      <c r="V9" s="75"/>
      <c r="W9" s="75"/>
      <c r="X9" s="75"/>
      <c r="Y9" s="75"/>
      <c r="Z9" s="75"/>
      <c r="AA9" s="75"/>
      <c r="AB9" s="75"/>
      <c r="AC9" s="75"/>
      <c r="AD9" s="75"/>
      <c r="AE9" s="26"/>
      <c r="AG9" s="7"/>
      <c r="AH9" s="7"/>
      <c r="AI9" s="7"/>
    </row>
    <row r="10" spans="2:35" ht="15.6" customHeight="1">
      <c r="B10" s="88" t="s">
        <v>6</v>
      </c>
      <c r="C10" s="89"/>
      <c r="D10" s="89"/>
      <c r="E10" s="90" t="s">
        <v>48</v>
      </c>
      <c r="F10" s="91"/>
      <c r="G10" s="91"/>
      <c r="H10" s="91"/>
      <c r="I10" s="23"/>
      <c r="J10" s="24"/>
      <c r="K10" s="24"/>
      <c r="L10" s="24"/>
      <c r="M10" s="24"/>
      <c r="N10" s="25"/>
      <c r="O10" s="25"/>
      <c r="P10" s="25"/>
      <c r="R10" s="74" t="s">
        <v>1</v>
      </c>
      <c r="S10" s="74"/>
      <c r="T10" s="74"/>
      <c r="U10" s="92" t="s">
        <v>46</v>
      </c>
      <c r="V10" s="92"/>
      <c r="W10" s="92"/>
      <c r="X10" s="92"/>
      <c r="Y10" s="92"/>
      <c r="Z10" s="92"/>
      <c r="AA10" s="92"/>
      <c r="AB10" s="92"/>
      <c r="AC10" s="92"/>
      <c r="AD10" s="92"/>
      <c r="AE10" s="26"/>
      <c r="AG10" s="7"/>
      <c r="AH10" s="7"/>
      <c r="AI10" s="7"/>
    </row>
    <row r="11" spans="2:35" ht="6" customHeight="1">
      <c r="AG11" s="7"/>
      <c r="AH11" s="7"/>
      <c r="AI11" s="7"/>
    </row>
    <row r="12" spans="2:35" ht="15" customHeight="1">
      <c r="B12" s="93" t="s">
        <v>7</v>
      </c>
      <c r="C12" s="94"/>
      <c r="D12" s="94"/>
      <c r="E12" s="94"/>
      <c r="F12" s="94"/>
      <c r="G12" s="94"/>
      <c r="H12" s="94"/>
      <c r="I12" s="94"/>
      <c r="J12" s="94" t="s">
        <v>8</v>
      </c>
      <c r="K12" s="94"/>
      <c r="L12" s="94"/>
      <c r="M12" s="94"/>
      <c r="N12" s="94"/>
      <c r="O12" s="94"/>
      <c r="P12" s="94"/>
      <c r="Q12" s="94"/>
      <c r="R12" s="94" t="s">
        <v>9</v>
      </c>
      <c r="S12" s="94"/>
      <c r="T12" s="94"/>
      <c r="U12" s="94"/>
      <c r="V12" s="94"/>
      <c r="W12" s="94"/>
      <c r="X12" s="94"/>
      <c r="Y12" s="95"/>
      <c r="AG12" s="7"/>
      <c r="AH12" s="7"/>
      <c r="AI12" s="7"/>
    </row>
    <row r="13" spans="2:35" ht="15.6" customHeight="1">
      <c r="B13" s="82">
        <v>10000000</v>
      </c>
      <c r="C13" s="83"/>
      <c r="D13" s="83"/>
      <c r="E13" s="83"/>
      <c r="F13" s="83"/>
      <c r="G13" s="83"/>
      <c r="H13" s="83"/>
      <c r="I13" s="83"/>
      <c r="J13" s="83">
        <v>7000000</v>
      </c>
      <c r="K13" s="83"/>
      <c r="L13" s="83"/>
      <c r="M13" s="83"/>
      <c r="N13" s="83"/>
      <c r="O13" s="83"/>
      <c r="P13" s="83"/>
      <c r="Q13" s="83"/>
      <c r="R13" s="83">
        <v>5000000</v>
      </c>
      <c r="S13" s="83"/>
      <c r="T13" s="83"/>
      <c r="U13" s="83"/>
      <c r="V13" s="83"/>
      <c r="W13" s="83"/>
      <c r="X13" s="83"/>
      <c r="Y13" s="84"/>
      <c r="AG13" s="7"/>
      <c r="AH13" s="7"/>
      <c r="AI13" s="7"/>
    </row>
    <row r="14" spans="2:35" ht="15" customHeight="1">
      <c r="B14" s="85" t="s">
        <v>10</v>
      </c>
      <c r="C14" s="86"/>
      <c r="D14" s="86"/>
      <c r="E14" s="86"/>
      <c r="F14" s="86"/>
      <c r="G14" s="86"/>
      <c r="H14" s="86"/>
      <c r="I14" s="86"/>
      <c r="J14" s="86" t="s">
        <v>11</v>
      </c>
      <c r="K14" s="86"/>
      <c r="L14" s="86"/>
      <c r="M14" s="86"/>
      <c r="N14" s="86"/>
      <c r="O14" s="86"/>
      <c r="P14" s="86"/>
      <c r="Q14" s="86"/>
      <c r="R14" s="86" t="s">
        <v>12</v>
      </c>
      <c r="S14" s="86"/>
      <c r="T14" s="86"/>
      <c r="U14" s="86"/>
      <c r="V14" s="86"/>
      <c r="W14" s="86"/>
      <c r="X14" s="86"/>
      <c r="Y14" s="87"/>
      <c r="AG14" s="7"/>
      <c r="AH14" s="7"/>
      <c r="AI14" s="7"/>
    </row>
    <row r="15" spans="2:35" ht="15.6" customHeight="1">
      <c r="B15" s="96">
        <f>SUM(Y18:AD20)</f>
        <v>2000000</v>
      </c>
      <c r="C15" s="97"/>
      <c r="D15" s="97"/>
      <c r="E15" s="97"/>
      <c r="F15" s="97"/>
      <c r="G15" s="97"/>
      <c r="H15" s="97"/>
      <c r="I15" s="97"/>
      <c r="J15" s="98">
        <v>0.1</v>
      </c>
      <c r="K15" s="99"/>
      <c r="L15" s="100">
        <f>IF(J15="非課税",0,ROUNDDOWN(B15*J15,0))</f>
        <v>200000</v>
      </c>
      <c r="M15" s="101"/>
      <c r="N15" s="101"/>
      <c r="O15" s="101"/>
      <c r="P15" s="101"/>
      <c r="Q15" s="102"/>
      <c r="R15" s="103">
        <f>SUM(B15,L15)</f>
        <v>2200000</v>
      </c>
      <c r="S15" s="103"/>
      <c r="T15" s="103"/>
      <c r="U15" s="103"/>
      <c r="V15" s="103"/>
      <c r="W15" s="103"/>
      <c r="X15" s="103"/>
      <c r="Y15" s="104"/>
      <c r="AG15" s="7"/>
      <c r="AH15" s="7"/>
      <c r="AI15" s="7"/>
    </row>
    <row r="16" spans="2:35" ht="6" customHeight="1">
      <c r="AG16" s="7"/>
      <c r="AH16" s="7"/>
      <c r="AI16" s="7"/>
    </row>
    <row r="17" spans="1:35" ht="15" customHeight="1">
      <c r="B17" s="3" t="s">
        <v>3</v>
      </c>
      <c r="C17" s="31" t="s">
        <v>14</v>
      </c>
      <c r="D17" s="105" t="s">
        <v>13</v>
      </c>
      <c r="E17" s="105"/>
      <c r="F17" s="105"/>
      <c r="G17" s="105"/>
      <c r="H17" s="105"/>
      <c r="I17" s="105"/>
      <c r="J17" s="105"/>
      <c r="K17" s="105"/>
      <c r="L17" s="105"/>
      <c r="M17" s="105"/>
      <c r="N17" s="105"/>
      <c r="O17" s="105"/>
      <c r="P17" s="105" t="s">
        <v>15</v>
      </c>
      <c r="Q17" s="105"/>
      <c r="R17" s="105" t="s">
        <v>16</v>
      </c>
      <c r="S17" s="105"/>
      <c r="T17" s="105" t="s">
        <v>17</v>
      </c>
      <c r="U17" s="105"/>
      <c r="V17" s="105"/>
      <c r="W17" s="105"/>
      <c r="X17" s="105"/>
      <c r="Y17" s="105" t="s">
        <v>18</v>
      </c>
      <c r="Z17" s="105"/>
      <c r="AA17" s="105"/>
      <c r="AB17" s="105"/>
      <c r="AC17" s="105"/>
      <c r="AD17" s="106"/>
      <c r="AE17" s="36"/>
      <c r="AG17" s="7"/>
      <c r="AH17" s="7"/>
      <c r="AI17" s="7"/>
    </row>
    <row r="18" spans="1:35" ht="15.6" customHeight="1">
      <c r="B18" s="4">
        <v>9</v>
      </c>
      <c r="C18" s="32">
        <v>25</v>
      </c>
      <c r="D18" s="107" t="s">
        <v>54</v>
      </c>
      <c r="E18" s="107"/>
      <c r="F18" s="107"/>
      <c r="G18" s="107"/>
      <c r="H18" s="107"/>
      <c r="I18" s="107"/>
      <c r="J18" s="107"/>
      <c r="K18" s="107"/>
      <c r="L18" s="107"/>
      <c r="M18" s="107"/>
      <c r="N18" s="107"/>
      <c r="O18" s="107"/>
      <c r="P18" s="108">
        <v>1</v>
      </c>
      <c r="Q18" s="108"/>
      <c r="R18" s="108" t="s">
        <v>50</v>
      </c>
      <c r="S18" s="108"/>
      <c r="T18" s="109">
        <v>2000000</v>
      </c>
      <c r="U18" s="109"/>
      <c r="V18" s="109"/>
      <c r="W18" s="109"/>
      <c r="X18" s="109"/>
      <c r="Y18" s="110">
        <f>IF(P18="","",P18*T18)</f>
        <v>2000000</v>
      </c>
      <c r="Z18" s="110"/>
      <c r="AA18" s="110"/>
      <c r="AB18" s="110"/>
      <c r="AC18" s="110"/>
      <c r="AD18" s="111"/>
      <c r="AE18" s="18"/>
      <c r="AG18" s="7"/>
      <c r="AH18" s="7"/>
      <c r="AI18" s="7"/>
    </row>
    <row r="19" spans="1:35" ht="15.6" customHeight="1">
      <c r="B19" s="5"/>
      <c r="C19" s="34"/>
      <c r="D19" s="80"/>
      <c r="E19" s="80"/>
      <c r="F19" s="80"/>
      <c r="G19" s="80"/>
      <c r="H19" s="80"/>
      <c r="I19" s="80"/>
      <c r="J19" s="80"/>
      <c r="K19" s="80"/>
      <c r="L19" s="80"/>
      <c r="M19" s="80"/>
      <c r="N19" s="80"/>
      <c r="O19" s="80"/>
      <c r="P19" s="112"/>
      <c r="Q19" s="112"/>
      <c r="R19" s="112"/>
      <c r="S19" s="112"/>
      <c r="T19" s="113"/>
      <c r="U19" s="113"/>
      <c r="V19" s="113"/>
      <c r="W19" s="113"/>
      <c r="X19" s="113"/>
      <c r="Y19" s="114" t="str">
        <f t="shared" ref="Y19:Y20" si="0">IF(P19="","",P19*T19)</f>
        <v/>
      </c>
      <c r="Z19" s="115"/>
      <c r="AA19" s="115"/>
      <c r="AB19" s="115"/>
      <c r="AC19" s="115"/>
      <c r="AD19" s="116"/>
      <c r="AE19" s="18"/>
      <c r="AG19" s="7"/>
      <c r="AH19" s="7"/>
      <c r="AI19" s="7"/>
    </row>
    <row r="20" spans="1:35" ht="15.6" customHeight="1">
      <c r="B20" s="6"/>
      <c r="C20" s="33"/>
      <c r="D20" s="117"/>
      <c r="E20" s="117"/>
      <c r="F20" s="117"/>
      <c r="G20" s="117"/>
      <c r="H20" s="117"/>
      <c r="I20" s="117"/>
      <c r="J20" s="117"/>
      <c r="K20" s="117"/>
      <c r="L20" s="117"/>
      <c r="M20" s="117"/>
      <c r="N20" s="117"/>
      <c r="O20" s="117"/>
      <c r="P20" s="118"/>
      <c r="Q20" s="118"/>
      <c r="R20" s="118"/>
      <c r="S20" s="118"/>
      <c r="T20" s="119"/>
      <c r="U20" s="119"/>
      <c r="V20" s="119"/>
      <c r="W20" s="119"/>
      <c r="X20" s="119"/>
      <c r="Y20" s="120" t="str">
        <f t="shared" si="0"/>
        <v/>
      </c>
      <c r="Z20" s="121"/>
      <c r="AA20" s="121"/>
      <c r="AB20" s="121"/>
      <c r="AC20" s="121"/>
      <c r="AD20" s="122"/>
      <c r="AE20" s="18"/>
      <c r="AG20" s="7"/>
      <c r="AH20" s="7"/>
      <c r="AI20" s="7"/>
    </row>
    <row r="21" spans="1:35" ht="6" customHeight="1">
      <c r="AG21" s="7"/>
      <c r="AH21" s="7"/>
      <c r="AI21" s="7"/>
    </row>
    <row r="22" spans="1:35" ht="13.2" customHeight="1">
      <c r="B22" s="2" t="s">
        <v>19</v>
      </c>
      <c r="S22" s="123"/>
      <c r="T22" s="123"/>
      <c r="U22" s="123"/>
      <c r="V22" s="123"/>
      <c r="W22" s="123"/>
      <c r="X22" s="123"/>
      <c r="Y22" s="123"/>
      <c r="Z22" s="123"/>
      <c r="AA22" s="123"/>
      <c r="AB22" s="123"/>
      <c r="AC22" s="123"/>
      <c r="AD22" s="123"/>
      <c r="AG22" s="7"/>
      <c r="AH22" s="7"/>
      <c r="AI22" s="7"/>
    </row>
    <row r="23" spans="1:35" ht="13.2" customHeight="1">
      <c r="B23" s="135" t="s">
        <v>20</v>
      </c>
      <c r="C23" s="136"/>
      <c r="D23" s="136"/>
      <c r="E23" s="137" t="s">
        <v>52</v>
      </c>
      <c r="F23" s="137"/>
      <c r="G23" s="137"/>
      <c r="H23" s="137"/>
      <c r="I23" s="137"/>
      <c r="J23" s="136" t="s">
        <v>21</v>
      </c>
      <c r="K23" s="136"/>
      <c r="L23" s="136"/>
      <c r="M23" s="137" t="s">
        <v>53</v>
      </c>
      <c r="N23" s="137"/>
      <c r="O23" s="137"/>
      <c r="P23" s="137"/>
      <c r="Q23" s="138"/>
      <c r="R23" s="35"/>
      <c r="S23" s="139"/>
      <c r="T23" s="139"/>
      <c r="U23" s="139"/>
      <c r="V23" s="124"/>
      <c r="W23" s="124"/>
      <c r="X23" s="124"/>
      <c r="Y23" s="124"/>
      <c r="Z23" s="124"/>
      <c r="AA23" s="124"/>
      <c r="AB23" s="124"/>
      <c r="AC23" s="124"/>
      <c r="AD23" s="124"/>
      <c r="AE23" s="125"/>
      <c r="AG23" s="7"/>
      <c r="AH23" s="7"/>
      <c r="AI23" s="7"/>
    </row>
    <row r="24" spans="1:35" ht="13.2" customHeight="1">
      <c r="B24" s="126" t="s">
        <v>42</v>
      </c>
      <c r="C24" s="127"/>
      <c r="D24" s="127"/>
      <c r="E24" s="128" t="s">
        <v>24</v>
      </c>
      <c r="F24" s="128"/>
      <c r="G24" s="128"/>
      <c r="H24" s="128"/>
      <c r="I24" s="128"/>
      <c r="J24" s="127" t="s">
        <v>22</v>
      </c>
      <c r="K24" s="127"/>
      <c r="L24" s="127"/>
      <c r="M24" s="129">
        <v>111</v>
      </c>
      <c r="N24" s="129"/>
      <c r="O24" s="129"/>
      <c r="P24" s="129"/>
      <c r="Q24" s="130"/>
      <c r="R24" s="20"/>
      <c r="S24" s="139"/>
      <c r="T24" s="139"/>
      <c r="U24" s="139"/>
      <c r="V24" s="124"/>
      <c r="W24" s="124"/>
      <c r="X24" s="124"/>
      <c r="Y24" s="124"/>
      <c r="Z24" s="124"/>
      <c r="AA24" s="124"/>
      <c r="AB24" s="124"/>
      <c r="AC24" s="124"/>
      <c r="AD24" s="124"/>
      <c r="AE24" s="125"/>
      <c r="AG24" s="7"/>
      <c r="AH24" s="7"/>
      <c r="AI24" s="7"/>
    </row>
    <row r="25" spans="1:35" ht="13.2" customHeight="1">
      <c r="B25" s="131" t="s">
        <v>23</v>
      </c>
      <c r="C25" s="132"/>
      <c r="D25" s="132"/>
      <c r="E25" s="133" t="s">
        <v>51</v>
      </c>
      <c r="F25" s="133"/>
      <c r="G25" s="133"/>
      <c r="H25" s="133"/>
      <c r="I25" s="133"/>
      <c r="J25" s="133"/>
      <c r="K25" s="133"/>
      <c r="L25" s="133"/>
      <c r="M25" s="133"/>
      <c r="N25" s="133"/>
      <c r="O25" s="133"/>
      <c r="P25" s="133"/>
      <c r="Q25" s="134"/>
      <c r="R25" s="30"/>
      <c r="S25" s="139"/>
      <c r="T25" s="139"/>
      <c r="U25" s="139"/>
      <c r="V25" s="124"/>
      <c r="W25" s="124"/>
      <c r="X25" s="124"/>
      <c r="Y25" s="124"/>
      <c r="Z25" s="124"/>
      <c r="AA25" s="124"/>
      <c r="AB25" s="124"/>
      <c r="AC25" s="124"/>
      <c r="AD25" s="124"/>
      <c r="AE25" s="125"/>
      <c r="AG25" s="7"/>
      <c r="AH25" s="7"/>
      <c r="AI25" s="7"/>
    </row>
    <row r="26" spans="1:35" ht="8.4" customHeight="1">
      <c r="B26" s="49" t="s">
        <v>57</v>
      </c>
      <c r="AG26" s="7"/>
      <c r="AH26" s="7"/>
      <c r="AI26" s="7"/>
    </row>
    <row r="27" spans="1:35" ht="25.8" customHeight="1">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G27" s="7"/>
      <c r="AH27" s="7"/>
      <c r="AI27" s="7"/>
    </row>
    <row r="28" spans="1:35" ht="15" customHeight="1">
      <c r="A28" s="16"/>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G28" s="7"/>
      <c r="AH28" s="7"/>
      <c r="AI28" s="7"/>
    </row>
    <row r="29" spans="1:35" ht="13.8" customHeight="1">
      <c r="B29" s="56" t="s">
        <v>59</v>
      </c>
      <c r="C29" s="56"/>
      <c r="D29" s="56"/>
      <c r="E29" s="56"/>
      <c r="F29" s="56"/>
      <c r="G29" s="56"/>
      <c r="H29" s="56"/>
      <c r="I29" s="56"/>
      <c r="J29" s="56"/>
      <c r="K29" s="56"/>
      <c r="L29" s="56"/>
      <c r="M29" s="56"/>
      <c r="N29" s="56"/>
      <c r="O29" s="56"/>
      <c r="P29" s="7"/>
      <c r="Q29" s="7"/>
      <c r="R29" s="7"/>
      <c r="S29" s="7"/>
      <c r="T29" s="7"/>
      <c r="U29" s="7"/>
      <c r="V29" s="7"/>
      <c r="W29" s="7"/>
      <c r="X29" s="7"/>
      <c r="Y29" s="7"/>
      <c r="Z29" s="7"/>
      <c r="AA29" s="7"/>
      <c r="AB29" s="7"/>
      <c r="AC29" s="7"/>
      <c r="AD29" s="7"/>
      <c r="AE29" s="7"/>
      <c r="AG29" s="7"/>
      <c r="AH29" s="7"/>
      <c r="AI29" s="7"/>
    </row>
    <row r="30" spans="1:35" ht="15.6" customHeight="1">
      <c r="B30" s="56"/>
      <c r="C30" s="56"/>
      <c r="D30" s="56"/>
      <c r="E30" s="56"/>
      <c r="F30" s="56"/>
      <c r="G30" s="56"/>
      <c r="H30" s="56"/>
      <c r="I30" s="56"/>
      <c r="J30" s="56"/>
      <c r="K30" s="56"/>
      <c r="L30" s="56"/>
      <c r="M30" s="56"/>
      <c r="N30" s="56"/>
      <c r="O30" s="56"/>
      <c r="P30" s="7"/>
      <c r="Q30" s="7"/>
      <c r="R30" s="145" t="s">
        <v>5</v>
      </c>
      <c r="S30" s="145"/>
      <c r="T30" s="145"/>
      <c r="U30" s="145">
        <f>IF(U2="","",U2)</f>
        <v>2023</v>
      </c>
      <c r="V30" s="145"/>
      <c r="W30" s="145"/>
      <c r="X30" s="27" t="s">
        <v>4</v>
      </c>
      <c r="Y30" s="145">
        <f>IF(Y2="","",Y2)</f>
        <v>9</v>
      </c>
      <c r="Z30" s="145"/>
      <c r="AA30" s="27" t="s">
        <v>3</v>
      </c>
      <c r="AB30" s="145">
        <f>IF(AB2="","",AB2)</f>
        <v>25</v>
      </c>
      <c r="AC30" s="145"/>
      <c r="AD30" s="27" t="s">
        <v>2</v>
      </c>
      <c r="AE30" s="27"/>
      <c r="AG30" s="37"/>
      <c r="AH30" s="37"/>
      <c r="AI30" s="7"/>
    </row>
    <row r="31" spans="1:35" ht="7.8" customHeight="1">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G31" s="7"/>
      <c r="AH31" s="7"/>
      <c r="AI31" s="7"/>
    </row>
    <row r="32" spans="1:35" ht="15.6" customHeight="1">
      <c r="B32" s="140" t="s">
        <v>0</v>
      </c>
      <c r="C32" s="140"/>
      <c r="D32" s="140"/>
      <c r="E32" s="140"/>
      <c r="F32" s="140"/>
      <c r="G32" s="140"/>
      <c r="H32" s="140"/>
      <c r="I32" s="140"/>
      <c r="J32" s="140"/>
      <c r="K32" s="140"/>
      <c r="L32" s="7"/>
      <c r="M32" s="7"/>
      <c r="N32" s="7"/>
      <c r="O32" s="7"/>
      <c r="P32" s="7"/>
      <c r="Q32" s="7"/>
      <c r="R32" s="7"/>
      <c r="S32" s="7"/>
      <c r="T32" s="7"/>
      <c r="U32" s="7"/>
      <c r="V32" s="7"/>
      <c r="W32" s="7"/>
      <c r="X32" s="7"/>
      <c r="Y32" s="7"/>
      <c r="Z32" s="7"/>
      <c r="AA32" s="7"/>
      <c r="AB32" s="7"/>
      <c r="AC32" s="7"/>
      <c r="AD32" s="7"/>
      <c r="AE32" s="7"/>
      <c r="AG32" s="7"/>
      <c r="AH32" s="7"/>
      <c r="AI32" s="7"/>
    </row>
    <row r="33" spans="2:35" ht="15.6" customHeight="1">
      <c r="B33" s="140"/>
      <c r="C33" s="140"/>
      <c r="D33" s="140"/>
      <c r="E33" s="140"/>
      <c r="F33" s="140"/>
      <c r="G33" s="140"/>
      <c r="H33" s="140"/>
      <c r="I33" s="140"/>
      <c r="J33" s="140"/>
      <c r="K33" s="140"/>
      <c r="L33" s="7"/>
      <c r="M33" s="7"/>
      <c r="N33" s="7"/>
      <c r="O33" s="7"/>
      <c r="P33" s="7"/>
      <c r="Q33" s="7"/>
      <c r="R33" s="7"/>
      <c r="S33" s="7"/>
      <c r="T33" s="22"/>
      <c r="U33" s="61" t="s">
        <v>43</v>
      </c>
      <c r="V33" s="61"/>
      <c r="W33" s="61"/>
      <c r="X33" s="61"/>
      <c r="Y33" s="141">
        <f>IF(Y5="","",Y5)</f>
        <v>1234</v>
      </c>
      <c r="Z33" s="141"/>
      <c r="AA33" s="141"/>
      <c r="AB33" s="141"/>
      <c r="AC33" s="141"/>
      <c r="AD33" s="141"/>
      <c r="AE33" s="19"/>
      <c r="AG33" s="7"/>
      <c r="AH33" s="7"/>
      <c r="AI33" s="7"/>
    </row>
    <row r="34" spans="2:35" ht="8.4" customHeight="1">
      <c r="B34" s="7"/>
      <c r="C34" s="8"/>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row>
    <row r="35" spans="2:35" ht="15.6" customHeight="1">
      <c r="B35" s="76" t="s">
        <v>36</v>
      </c>
      <c r="C35" s="77"/>
      <c r="D35" s="77"/>
      <c r="E35" s="142" t="str">
        <f>IF(E7="","",E7)</f>
        <v>△△△㈱△△工場</v>
      </c>
      <c r="F35" s="142"/>
      <c r="G35" s="142"/>
      <c r="H35" s="142"/>
      <c r="I35" s="142"/>
      <c r="J35" s="142"/>
      <c r="K35" s="142"/>
      <c r="L35" s="142"/>
      <c r="M35" s="142"/>
      <c r="N35" s="142"/>
      <c r="O35" s="142"/>
      <c r="P35" s="143"/>
      <c r="Q35" s="7"/>
      <c r="R35" s="74" t="s">
        <v>31</v>
      </c>
      <c r="S35" s="74"/>
      <c r="T35" s="74"/>
      <c r="U35" s="144" t="str">
        <f>IF(U7="","",U7)</f>
        <v>愛知県○○市○○町○丁目○番地</v>
      </c>
      <c r="V35" s="144"/>
      <c r="W35" s="144"/>
      <c r="X35" s="144"/>
      <c r="Y35" s="144"/>
      <c r="Z35" s="144"/>
      <c r="AA35" s="144"/>
      <c r="AB35" s="144"/>
      <c r="AC35" s="144"/>
      <c r="AD35" s="144"/>
      <c r="AE35" s="26"/>
    </row>
    <row r="36" spans="2:35" ht="15.6" customHeight="1">
      <c r="B36" s="63" t="s">
        <v>37</v>
      </c>
      <c r="C36" s="64"/>
      <c r="D36" s="64"/>
      <c r="E36" s="146" t="str">
        <f>IF(E8="","",E8)</f>
        <v>空調衛生工事</v>
      </c>
      <c r="F36" s="147"/>
      <c r="G36" s="147"/>
      <c r="H36" s="147"/>
      <c r="I36" s="147"/>
      <c r="J36" s="147"/>
      <c r="K36" s="147"/>
      <c r="L36" s="147"/>
      <c r="M36" s="147"/>
      <c r="N36" s="147"/>
      <c r="O36" s="147"/>
      <c r="P36" s="148"/>
      <c r="Q36" s="7"/>
      <c r="R36" s="74" t="s">
        <v>32</v>
      </c>
      <c r="S36" s="74"/>
      <c r="T36" s="74"/>
      <c r="U36" s="144" t="str">
        <f>IF(U8="","",U8)</f>
        <v>○○建設株式会社</v>
      </c>
      <c r="V36" s="144"/>
      <c r="W36" s="144"/>
      <c r="X36" s="144"/>
      <c r="Y36" s="144"/>
      <c r="Z36" s="144"/>
      <c r="AA36" s="144"/>
      <c r="AB36" s="144"/>
      <c r="AC36" s="144"/>
      <c r="AD36" s="144"/>
      <c r="AE36" s="26"/>
    </row>
    <row r="37" spans="2:35" ht="15.6" customHeight="1">
      <c r="B37" s="63" t="s">
        <v>34</v>
      </c>
      <c r="C37" s="64"/>
      <c r="D37" s="64"/>
      <c r="E37" s="149">
        <f>IF(E9="","",E9)</f>
        <v>123</v>
      </c>
      <c r="F37" s="149"/>
      <c r="G37" s="149"/>
      <c r="H37" s="149"/>
      <c r="I37" s="150" t="s">
        <v>35</v>
      </c>
      <c r="J37" s="150"/>
      <c r="K37" s="151"/>
      <c r="L37" s="152" t="str">
        <f>IF(L9="","",L9)</f>
        <v>HBH6000010</v>
      </c>
      <c r="M37" s="153"/>
      <c r="N37" s="153"/>
      <c r="O37" s="153"/>
      <c r="P37" s="154"/>
      <c r="Q37" s="7"/>
      <c r="R37" s="74" t="s">
        <v>33</v>
      </c>
      <c r="S37" s="74"/>
      <c r="T37" s="74"/>
      <c r="U37" s="144" t="str">
        <f>IF(U9="","",U9)</f>
        <v>0532-11-1111</v>
      </c>
      <c r="V37" s="144"/>
      <c r="W37" s="144"/>
      <c r="X37" s="144"/>
      <c r="Y37" s="144"/>
      <c r="Z37" s="144"/>
      <c r="AA37" s="144"/>
      <c r="AB37" s="144"/>
      <c r="AC37" s="161" t="s">
        <v>41</v>
      </c>
      <c r="AD37" s="161"/>
      <c r="AE37" s="26"/>
    </row>
    <row r="38" spans="2:35" ht="15.6" customHeight="1">
      <c r="B38" s="88" t="s">
        <v>6</v>
      </c>
      <c r="C38" s="89"/>
      <c r="D38" s="89"/>
      <c r="E38" s="162" t="str">
        <f>IF(E10="","",E10)</f>
        <v>中部太郎</v>
      </c>
      <c r="F38" s="163"/>
      <c r="G38" s="163"/>
      <c r="H38" s="163"/>
      <c r="I38" s="164" t="s">
        <v>40</v>
      </c>
      <c r="J38" s="165"/>
      <c r="K38" s="165"/>
      <c r="L38" s="166"/>
      <c r="M38" s="166"/>
      <c r="N38" s="166"/>
      <c r="O38" s="166"/>
      <c r="P38" s="166"/>
      <c r="Q38" s="7"/>
      <c r="R38" s="74" t="s">
        <v>1</v>
      </c>
      <c r="S38" s="74"/>
      <c r="T38" s="74"/>
      <c r="U38" s="144" t="str">
        <f>IF(U10="","",U10)</f>
        <v>Ｔ1234567890123123</v>
      </c>
      <c r="V38" s="144"/>
      <c r="W38" s="144"/>
      <c r="X38" s="144"/>
      <c r="Y38" s="144"/>
      <c r="Z38" s="144"/>
      <c r="AA38" s="144"/>
      <c r="AB38" s="144"/>
      <c r="AC38" s="144"/>
      <c r="AD38" s="144"/>
      <c r="AE38" s="26"/>
    </row>
    <row r="39" spans="2:35" ht="6" customHeight="1">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row>
    <row r="40" spans="2:35" ht="15" customHeight="1">
      <c r="B40" s="155" t="s">
        <v>7</v>
      </c>
      <c r="C40" s="156"/>
      <c r="D40" s="156"/>
      <c r="E40" s="156"/>
      <c r="F40" s="156"/>
      <c r="G40" s="156"/>
      <c r="H40" s="156"/>
      <c r="I40" s="156"/>
      <c r="J40" s="156" t="s">
        <v>8</v>
      </c>
      <c r="K40" s="156"/>
      <c r="L40" s="156"/>
      <c r="M40" s="156"/>
      <c r="N40" s="156"/>
      <c r="O40" s="156"/>
      <c r="P40" s="156"/>
      <c r="Q40" s="156"/>
      <c r="R40" s="156" t="s">
        <v>9</v>
      </c>
      <c r="S40" s="156"/>
      <c r="T40" s="156"/>
      <c r="U40" s="156"/>
      <c r="V40" s="156"/>
      <c r="W40" s="156"/>
      <c r="X40" s="156"/>
      <c r="Y40" s="157"/>
      <c r="Z40" s="7"/>
      <c r="AA40" s="7"/>
      <c r="AB40" s="7"/>
      <c r="AC40" s="7"/>
      <c r="AD40" s="7"/>
      <c r="AE40" s="7"/>
    </row>
    <row r="41" spans="2:35" ht="15.6" customHeight="1">
      <c r="B41" s="158">
        <f>IF(B13="","",B13)</f>
        <v>10000000</v>
      </c>
      <c r="C41" s="159"/>
      <c r="D41" s="159"/>
      <c r="E41" s="159"/>
      <c r="F41" s="159"/>
      <c r="G41" s="159"/>
      <c r="H41" s="159"/>
      <c r="I41" s="159"/>
      <c r="J41" s="159">
        <f>IF(J13="","",J13)</f>
        <v>7000000</v>
      </c>
      <c r="K41" s="159"/>
      <c r="L41" s="159"/>
      <c r="M41" s="159"/>
      <c r="N41" s="159"/>
      <c r="O41" s="159"/>
      <c r="P41" s="159"/>
      <c r="Q41" s="159"/>
      <c r="R41" s="159">
        <f>IF(R13="","",R13)</f>
        <v>5000000</v>
      </c>
      <c r="S41" s="159"/>
      <c r="T41" s="159"/>
      <c r="U41" s="159"/>
      <c r="V41" s="159"/>
      <c r="W41" s="159"/>
      <c r="X41" s="159"/>
      <c r="Y41" s="160"/>
      <c r="Z41" s="7"/>
      <c r="AA41" s="167" t="s">
        <v>38</v>
      </c>
      <c r="AB41" s="167"/>
      <c r="AC41" s="21"/>
      <c r="AD41" s="21"/>
      <c r="AE41" s="7"/>
    </row>
    <row r="42" spans="2:35" ht="15" customHeight="1">
      <c r="B42" s="155" t="s">
        <v>10</v>
      </c>
      <c r="C42" s="156"/>
      <c r="D42" s="156"/>
      <c r="E42" s="156"/>
      <c r="F42" s="156"/>
      <c r="G42" s="156"/>
      <c r="H42" s="156"/>
      <c r="I42" s="156"/>
      <c r="J42" s="156" t="s">
        <v>11</v>
      </c>
      <c r="K42" s="156"/>
      <c r="L42" s="156"/>
      <c r="M42" s="156"/>
      <c r="N42" s="156"/>
      <c r="O42" s="156"/>
      <c r="P42" s="156"/>
      <c r="Q42" s="156"/>
      <c r="R42" s="156" t="s">
        <v>12</v>
      </c>
      <c r="S42" s="156"/>
      <c r="T42" s="156"/>
      <c r="U42" s="156"/>
      <c r="V42" s="156"/>
      <c r="W42" s="156"/>
      <c r="X42" s="156"/>
      <c r="Y42" s="157"/>
      <c r="Z42" s="7"/>
      <c r="AA42" s="167" t="s">
        <v>27</v>
      </c>
      <c r="AB42" s="167"/>
      <c r="AC42" s="21"/>
      <c r="AD42" s="21"/>
      <c r="AE42" s="7"/>
    </row>
    <row r="43" spans="2:35" ht="15.6" customHeight="1">
      <c r="B43" s="168">
        <f>IF(B15="","",B15)</f>
        <v>2000000</v>
      </c>
      <c r="C43" s="169"/>
      <c r="D43" s="169"/>
      <c r="E43" s="169"/>
      <c r="F43" s="169"/>
      <c r="G43" s="169"/>
      <c r="H43" s="169"/>
      <c r="I43" s="169"/>
      <c r="J43" s="170">
        <f>J15</f>
        <v>0.1</v>
      </c>
      <c r="K43" s="171"/>
      <c r="L43" s="172">
        <f>IF(L15="","",L15)</f>
        <v>200000</v>
      </c>
      <c r="M43" s="173"/>
      <c r="N43" s="173"/>
      <c r="O43" s="173"/>
      <c r="P43" s="173"/>
      <c r="Q43" s="174"/>
      <c r="R43" s="175">
        <f>IF(R15="","",R15)</f>
        <v>2200000</v>
      </c>
      <c r="S43" s="175"/>
      <c r="T43" s="175"/>
      <c r="U43" s="175"/>
      <c r="V43" s="175"/>
      <c r="W43" s="175"/>
      <c r="X43" s="175"/>
      <c r="Y43" s="176"/>
      <c r="Z43" s="7"/>
      <c r="AA43" s="177" t="s">
        <v>39</v>
      </c>
      <c r="AB43" s="178"/>
      <c r="AC43" s="21"/>
      <c r="AD43" s="21"/>
      <c r="AE43" s="7"/>
    </row>
    <row r="44" spans="2:35" ht="6" customHeight="1">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row>
    <row r="45" spans="2:35" ht="15" customHeight="1">
      <c r="B45" s="9" t="s">
        <v>3</v>
      </c>
      <c r="C45" s="28" t="s">
        <v>14</v>
      </c>
      <c r="D45" s="179" t="s">
        <v>13</v>
      </c>
      <c r="E45" s="179"/>
      <c r="F45" s="179"/>
      <c r="G45" s="179"/>
      <c r="H45" s="179"/>
      <c r="I45" s="179"/>
      <c r="J45" s="179"/>
      <c r="K45" s="179"/>
      <c r="L45" s="179"/>
      <c r="M45" s="179"/>
      <c r="N45" s="179"/>
      <c r="O45" s="179"/>
      <c r="P45" s="179" t="s">
        <v>15</v>
      </c>
      <c r="Q45" s="179"/>
      <c r="R45" s="179" t="s">
        <v>16</v>
      </c>
      <c r="S45" s="179"/>
      <c r="T45" s="179" t="s">
        <v>17</v>
      </c>
      <c r="U45" s="179"/>
      <c r="V45" s="179"/>
      <c r="W45" s="179"/>
      <c r="X45" s="179"/>
      <c r="Y45" s="179" t="s">
        <v>18</v>
      </c>
      <c r="Z45" s="179"/>
      <c r="AA45" s="179"/>
      <c r="AB45" s="179"/>
      <c r="AC45" s="179"/>
      <c r="AD45" s="180"/>
      <c r="AE45" s="35"/>
    </row>
    <row r="46" spans="2:35" ht="15.6" customHeight="1">
      <c r="B46" s="10">
        <f>IF(B18="","",B18)</f>
        <v>9</v>
      </c>
      <c r="C46" s="11">
        <f>IF(C18="","",C18)</f>
        <v>25</v>
      </c>
      <c r="D46" s="181" t="str">
        <f>IF(D18="","",D18)</f>
        <v>配管工事</v>
      </c>
      <c r="E46" s="181" t="e">
        <f>IF(#REF!="","",#REF!)</f>
        <v>#REF!</v>
      </c>
      <c r="F46" s="181" t="e">
        <f>IF(#REF!="","",#REF!)</f>
        <v>#REF!</v>
      </c>
      <c r="G46" s="181" t="e">
        <f>IF(#REF!="","",#REF!)</f>
        <v>#REF!</v>
      </c>
      <c r="H46" s="181" t="e">
        <f>IF(#REF!="","",#REF!)</f>
        <v>#REF!</v>
      </c>
      <c r="I46" s="181" t="e">
        <f>IF(#REF!="","",#REF!)</f>
        <v>#REF!</v>
      </c>
      <c r="J46" s="181" t="e">
        <f>IF(#REF!="","",#REF!)</f>
        <v>#REF!</v>
      </c>
      <c r="K46" s="181" t="e">
        <f>IF(#REF!="","",#REF!)</f>
        <v>#REF!</v>
      </c>
      <c r="L46" s="181" t="e">
        <f>IF(#REF!="","",#REF!)</f>
        <v>#REF!</v>
      </c>
      <c r="M46" s="181" t="e">
        <f>IF(#REF!="","",#REF!)</f>
        <v>#REF!</v>
      </c>
      <c r="N46" s="181" t="e">
        <f>IF(#REF!="","",#REF!)</f>
        <v>#REF!</v>
      </c>
      <c r="O46" s="181" t="e">
        <f>IF(#REF!="","",#REF!)</f>
        <v>#REF!</v>
      </c>
      <c r="P46" s="182">
        <f>IF(P18="","",P18)</f>
        <v>1</v>
      </c>
      <c r="Q46" s="182" t="e">
        <f>IF(#REF!="","",#REF!)</f>
        <v>#REF!</v>
      </c>
      <c r="R46" s="182" t="str">
        <f>IF(R18="","",R18)</f>
        <v>式</v>
      </c>
      <c r="S46" s="182" t="e">
        <f>IF(#REF!="","",#REF!)</f>
        <v>#REF!</v>
      </c>
      <c r="T46" s="183">
        <f>IF(T18="","",T18)</f>
        <v>2000000</v>
      </c>
      <c r="U46" s="183" t="e">
        <f>IF(#REF!="","",#REF!)</f>
        <v>#REF!</v>
      </c>
      <c r="V46" s="183" t="e">
        <f>IF(#REF!="","",#REF!)</f>
        <v>#REF!</v>
      </c>
      <c r="W46" s="183" t="e">
        <f>IF(#REF!="","",#REF!)</f>
        <v>#REF!</v>
      </c>
      <c r="X46" s="183" t="e">
        <f>IF(#REF!="","",#REF!)</f>
        <v>#REF!</v>
      </c>
      <c r="Y46" s="183">
        <f>IF(Y18="","",Y18)</f>
        <v>2000000</v>
      </c>
      <c r="Z46" s="183" t="e">
        <f>IF(#REF!="","",#REF!)</f>
        <v>#REF!</v>
      </c>
      <c r="AA46" s="183" t="e">
        <f>IF(#REF!="","",#REF!)</f>
        <v>#REF!</v>
      </c>
      <c r="AB46" s="183" t="e">
        <f>IF(#REF!="","",#REF!)</f>
        <v>#REF!</v>
      </c>
      <c r="AC46" s="183" t="e">
        <f>IF(#REF!="","",#REF!)</f>
        <v>#REF!</v>
      </c>
      <c r="AD46" s="184" t="e">
        <f>IF(#REF!="","",#REF!)</f>
        <v>#REF!</v>
      </c>
      <c r="AE46" s="18"/>
    </row>
    <row r="47" spans="2:35" ht="15.6" customHeight="1">
      <c r="B47" s="12" t="str">
        <f t="shared" ref="B47:D48" si="1">IF(B19="","",B19)</f>
        <v/>
      </c>
      <c r="C47" s="15" t="str">
        <f t="shared" si="1"/>
        <v/>
      </c>
      <c r="D47" s="187" t="str">
        <f t="shared" si="1"/>
        <v/>
      </c>
      <c r="E47" s="188" t="e">
        <f>IF(#REF!="","",#REF!)</f>
        <v>#REF!</v>
      </c>
      <c r="F47" s="188" t="e">
        <f>IF(#REF!="","",#REF!)</f>
        <v>#REF!</v>
      </c>
      <c r="G47" s="188" t="e">
        <f>IF(#REF!="","",#REF!)</f>
        <v>#REF!</v>
      </c>
      <c r="H47" s="188" t="e">
        <f>IF(#REF!="","",#REF!)</f>
        <v>#REF!</v>
      </c>
      <c r="I47" s="188" t="e">
        <f>IF(#REF!="","",#REF!)</f>
        <v>#REF!</v>
      </c>
      <c r="J47" s="188" t="e">
        <f>IF(#REF!="","",#REF!)</f>
        <v>#REF!</v>
      </c>
      <c r="K47" s="188" t="e">
        <f>IF(#REF!="","",#REF!)</f>
        <v>#REF!</v>
      </c>
      <c r="L47" s="188" t="e">
        <f>IF(#REF!="","",#REF!)</f>
        <v>#REF!</v>
      </c>
      <c r="M47" s="188" t="e">
        <f>IF(#REF!="","",#REF!)</f>
        <v>#REF!</v>
      </c>
      <c r="N47" s="188" t="e">
        <f>IF(#REF!="","",#REF!)</f>
        <v>#REF!</v>
      </c>
      <c r="O47" s="189" t="e">
        <f>IF(#REF!="","",#REF!)</f>
        <v>#REF!</v>
      </c>
      <c r="P47" s="190" t="str">
        <f t="shared" ref="P47:P48" si="2">IF(P19="","",P19)</f>
        <v/>
      </c>
      <c r="Q47" s="191" t="e">
        <f>IF(#REF!="","",#REF!)</f>
        <v>#REF!</v>
      </c>
      <c r="R47" s="190" t="str">
        <f t="shared" ref="R47:R48" si="3">IF(R19="","",R19)</f>
        <v/>
      </c>
      <c r="S47" s="191" t="e">
        <f>IF(#REF!="","",#REF!)</f>
        <v>#REF!</v>
      </c>
      <c r="T47" s="192" t="str">
        <f t="shared" ref="T47:T48" si="4">IF(T19="","",T19)</f>
        <v/>
      </c>
      <c r="U47" s="193" t="e">
        <f>IF(#REF!="","",#REF!)</f>
        <v>#REF!</v>
      </c>
      <c r="V47" s="193" t="e">
        <f>IF(#REF!="","",#REF!)</f>
        <v>#REF!</v>
      </c>
      <c r="W47" s="193" t="e">
        <f>IF(#REF!="","",#REF!)</f>
        <v>#REF!</v>
      </c>
      <c r="X47" s="194" t="e">
        <f>IF(#REF!="","",#REF!)</f>
        <v>#REF!</v>
      </c>
      <c r="Y47" s="192" t="str">
        <f t="shared" ref="Y47:Y48" si="5">IF(Y19="","",Y19)</f>
        <v/>
      </c>
      <c r="Z47" s="193" t="e">
        <f>IF(#REF!="","",#REF!)</f>
        <v>#REF!</v>
      </c>
      <c r="AA47" s="193" t="e">
        <f>IF(#REF!="","",#REF!)</f>
        <v>#REF!</v>
      </c>
      <c r="AB47" s="193" t="e">
        <f>IF(#REF!="","",#REF!)</f>
        <v>#REF!</v>
      </c>
      <c r="AC47" s="193" t="e">
        <f>IF(#REF!="","",#REF!)</f>
        <v>#REF!</v>
      </c>
      <c r="AD47" s="195" t="e">
        <f>IF(#REF!="","",#REF!)</f>
        <v>#REF!</v>
      </c>
      <c r="AE47" s="18"/>
    </row>
    <row r="48" spans="2:35" ht="15.6" customHeight="1">
      <c r="B48" s="13" t="str">
        <f t="shared" si="1"/>
        <v/>
      </c>
      <c r="C48" s="14" t="str">
        <f t="shared" si="1"/>
        <v/>
      </c>
      <c r="D48" s="196" t="str">
        <f t="shared" si="1"/>
        <v/>
      </c>
      <c r="E48" s="197" t="e">
        <f>IF(#REF!="","",#REF!)</f>
        <v>#REF!</v>
      </c>
      <c r="F48" s="197" t="e">
        <f>IF(#REF!="","",#REF!)</f>
        <v>#REF!</v>
      </c>
      <c r="G48" s="197" t="e">
        <f>IF(#REF!="","",#REF!)</f>
        <v>#REF!</v>
      </c>
      <c r="H48" s="197" t="e">
        <f>IF(#REF!="","",#REF!)</f>
        <v>#REF!</v>
      </c>
      <c r="I48" s="197" t="e">
        <f>IF(#REF!="","",#REF!)</f>
        <v>#REF!</v>
      </c>
      <c r="J48" s="197" t="e">
        <f>IF(#REF!="","",#REF!)</f>
        <v>#REF!</v>
      </c>
      <c r="K48" s="197" t="e">
        <f>IF(#REF!="","",#REF!)</f>
        <v>#REF!</v>
      </c>
      <c r="L48" s="197" t="e">
        <f>IF(#REF!="","",#REF!)</f>
        <v>#REF!</v>
      </c>
      <c r="M48" s="197" t="e">
        <f>IF(#REF!="","",#REF!)</f>
        <v>#REF!</v>
      </c>
      <c r="N48" s="197" t="e">
        <f>IF(#REF!="","",#REF!)</f>
        <v>#REF!</v>
      </c>
      <c r="O48" s="198" t="e">
        <f>IF(#REF!="","",#REF!)</f>
        <v>#REF!</v>
      </c>
      <c r="P48" s="199" t="str">
        <f t="shared" si="2"/>
        <v/>
      </c>
      <c r="Q48" s="200" t="e">
        <f>IF(#REF!="","",#REF!)</f>
        <v>#REF!</v>
      </c>
      <c r="R48" s="199" t="str">
        <f t="shared" si="3"/>
        <v/>
      </c>
      <c r="S48" s="200" t="e">
        <f>IF(#REF!="","",#REF!)</f>
        <v>#REF!</v>
      </c>
      <c r="T48" s="201" t="str">
        <f t="shared" si="4"/>
        <v/>
      </c>
      <c r="U48" s="202" t="e">
        <f>IF(#REF!="","",#REF!)</f>
        <v>#REF!</v>
      </c>
      <c r="V48" s="202" t="e">
        <f>IF(#REF!="","",#REF!)</f>
        <v>#REF!</v>
      </c>
      <c r="W48" s="202" t="e">
        <f>IF(#REF!="","",#REF!)</f>
        <v>#REF!</v>
      </c>
      <c r="X48" s="203" t="e">
        <f>IF(#REF!="","",#REF!)</f>
        <v>#REF!</v>
      </c>
      <c r="Y48" s="201" t="str">
        <f t="shared" si="5"/>
        <v/>
      </c>
      <c r="Z48" s="202" t="e">
        <f>IF(#REF!="","",#REF!)</f>
        <v>#REF!</v>
      </c>
      <c r="AA48" s="202" t="e">
        <f>IF(#REF!="","",#REF!)</f>
        <v>#REF!</v>
      </c>
      <c r="AB48" s="202" t="e">
        <f>IF(#REF!="","",#REF!)</f>
        <v>#REF!</v>
      </c>
      <c r="AC48" s="202" t="e">
        <f>IF(#REF!="","",#REF!)</f>
        <v>#REF!</v>
      </c>
      <c r="AD48" s="204" t="e">
        <f>IF(#REF!="","",#REF!)</f>
        <v>#REF!</v>
      </c>
      <c r="AE48" s="18"/>
    </row>
    <row r="49" spans="2:35" ht="6" customHeight="1"/>
    <row r="50" spans="2:35" ht="15" customHeight="1">
      <c r="B50" s="185" t="s">
        <v>28</v>
      </c>
      <c r="C50" s="185"/>
      <c r="D50" s="185"/>
      <c r="E50" s="185"/>
      <c r="F50" s="185"/>
      <c r="G50" s="185"/>
      <c r="H50" s="185"/>
      <c r="I50" s="185"/>
      <c r="J50" s="185" t="s">
        <v>29</v>
      </c>
      <c r="K50" s="185"/>
      <c r="L50" s="185"/>
      <c r="M50" s="185"/>
      <c r="N50" s="185"/>
      <c r="O50" s="185"/>
      <c r="P50" s="185"/>
      <c r="Q50" s="185"/>
      <c r="R50" s="185" t="s">
        <v>30</v>
      </c>
      <c r="S50" s="185"/>
      <c r="T50" s="185"/>
      <c r="U50" s="185"/>
      <c r="V50" s="185"/>
      <c r="W50" s="185"/>
      <c r="X50" s="185"/>
      <c r="Y50" s="185"/>
      <c r="Z50" s="185"/>
      <c r="AA50" s="185"/>
      <c r="AB50" s="185"/>
      <c r="AC50" s="185"/>
      <c r="AD50" s="185"/>
    </row>
    <row r="51" spans="2:35" ht="15.6" customHeight="1">
      <c r="B51" s="186"/>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row>
    <row r="52" spans="2:35" ht="6" customHeight="1"/>
    <row r="53" spans="2:35" ht="13.2" customHeight="1">
      <c r="B53" s="2" t="s">
        <v>19</v>
      </c>
      <c r="S53" s="127" t="s">
        <v>25</v>
      </c>
      <c r="T53" s="127"/>
      <c r="U53" s="127"/>
      <c r="V53" s="127" t="s">
        <v>26</v>
      </c>
      <c r="W53" s="127"/>
      <c r="X53" s="127"/>
      <c r="Y53" s="127"/>
      <c r="Z53" s="127"/>
      <c r="AA53" s="127"/>
      <c r="AB53" s="127"/>
      <c r="AC53" s="127"/>
      <c r="AD53" s="127"/>
    </row>
    <row r="54" spans="2:35" ht="13.2" customHeight="1">
      <c r="B54" s="135" t="s">
        <v>20</v>
      </c>
      <c r="C54" s="136"/>
      <c r="D54" s="136"/>
      <c r="E54" s="156" t="str">
        <f>IF(E23="","",E23)</f>
        <v>○○銀行</v>
      </c>
      <c r="F54" s="156"/>
      <c r="G54" s="156"/>
      <c r="H54" s="156"/>
      <c r="I54" s="156"/>
      <c r="J54" s="212" t="s">
        <v>21</v>
      </c>
      <c r="K54" s="212"/>
      <c r="L54" s="212"/>
      <c r="M54" s="156" t="str">
        <f>IF(M23="","",M23)</f>
        <v>△△支店</v>
      </c>
      <c r="N54" s="156"/>
      <c r="O54" s="156"/>
      <c r="P54" s="156"/>
      <c r="Q54" s="157"/>
      <c r="R54" s="35"/>
      <c r="S54" s="206"/>
      <c r="T54" s="206"/>
      <c r="U54" s="206"/>
      <c r="V54" s="186"/>
      <c r="W54" s="186"/>
      <c r="X54" s="186"/>
      <c r="Y54" s="186"/>
      <c r="Z54" s="186"/>
      <c r="AA54" s="186"/>
      <c r="AB54" s="186"/>
      <c r="AC54" s="186"/>
      <c r="AD54" s="186"/>
      <c r="AE54" s="205"/>
    </row>
    <row r="55" spans="2:35" ht="13.2" customHeight="1">
      <c r="B55" s="126" t="s">
        <v>42</v>
      </c>
      <c r="C55" s="127"/>
      <c r="D55" s="127"/>
      <c r="E55" s="206" t="str">
        <f>IF(E24="","",E24)</f>
        <v>普通</v>
      </c>
      <c r="F55" s="206"/>
      <c r="G55" s="206"/>
      <c r="H55" s="206"/>
      <c r="I55" s="206"/>
      <c r="J55" s="207" t="s">
        <v>22</v>
      </c>
      <c r="K55" s="207"/>
      <c r="L55" s="207"/>
      <c r="M55" s="208">
        <f>IF(M24="","",M24)</f>
        <v>111</v>
      </c>
      <c r="N55" s="208"/>
      <c r="O55" s="208"/>
      <c r="P55" s="208"/>
      <c r="Q55" s="209"/>
      <c r="R55" s="20"/>
      <c r="S55" s="206"/>
      <c r="T55" s="206"/>
      <c r="U55" s="206"/>
      <c r="V55" s="186"/>
      <c r="W55" s="186"/>
      <c r="X55" s="186"/>
      <c r="Y55" s="186"/>
      <c r="Z55" s="186"/>
      <c r="AA55" s="186"/>
      <c r="AB55" s="186"/>
      <c r="AC55" s="186"/>
      <c r="AD55" s="186"/>
      <c r="AE55" s="205"/>
    </row>
    <row r="56" spans="2:35" ht="13.2" customHeight="1">
      <c r="B56" s="131" t="s">
        <v>23</v>
      </c>
      <c r="C56" s="132"/>
      <c r="D56" s="132"/>
      <c r="E56" s="210" t="str">
        <f>IF(E25="","",E25)</f>
        <v>マルマルケンセツ（カ</v>
      </c>
      <c r="F56" s="210"/>
      <c r="G56" s="210"/>
      <c r="H56" s="210"/>
      <c r="I56" s="210"/>
      <c r="J56" s="210"/>
      <c r="K56" s="210"/>
      <c r="L56" s="210"/>
      <c r="M56" s="210"/>
      <c r="N56" s="210"/>
      <c r="O56" s="210"/>
      <c r="P56" s="210"/>
      <c r="Q56" s="211"/>
      <c r="R56" s="30"/>
      <c r="S56" s="206"/>
      <c r="T56" s="206"/>
      <c r="U56" s="206"/>
      <c r="V56" s="186"/>
      <c r="W56" s="186"/>
      <c r="X56" s="186"/>
      <c r="Y56" s="186"/>
      <c r="Z56" s="186"/>
      <c r="AA56" s="186"/>
      <c r="AB56" s="186"/>
      <c r="AC56" s="186"/>
      <c r="AD56" s="186"/>
      <c r="AE56" s="205"/>
    </row>
    <row r="57" spans="2:35" ht="8.4" customHeight="1">
      <c r="B57" s="49" t="s">
        <v>57</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G57" s="7"/>
      <c r="AH57" s="7"/>
      <c r="AI57" s="7"/>
    </row>
  </sheetData>
  <mergeCells count="168">
    <mergeCell ref="AE54:AE56"/>
    <mergeCell ref="B55:D55"/>
    <mergeCell ref="E55:I55"/>
    <mergeCell ref="J55:L55"/>
    <mergeCell ref="M55:Q55"/>
    <mergeCell ref="B56:D56"/>
    <mergeCell ref="E56:Q56"/>
    <mergeCell ref="S53:U53"/>
    <mergeCell ref="V53:X53"/>
    <mergeCell ref="Y53:AA53"/>
    <mergeCell ref="AB53:AD53"/>
    <mergeCell ref="B54:D54"/>
    <mergeCell ref="E54:I54"/>
    <mergeCell ref="J54:L54"/>
    <mergeCell ref="M54:Q54"/>
    <mergeCell ref="S54:U56"/>
    <mergeCell ref="V54:X56"/>
    <mergeCell ref="Y54:AA56"/>
    <mergeCell ref="AB54:AD56"/>
    <mergeCell ref="B50:I50"/>
    <mergeCell ref="J50:Q50"/>
    <mergeCell ref="R50:AD50"/>
    <mergeCell ref="B51:I51"/>
    <mergeCell ref="J51:Q51"/>
    <mergeCell ref="R51:AD51"/>
    <mergeCell ref="D47:O47"/>
    <mergeCell ref="P47:Q47"/>
    <mergeCell ref="R47:S47"/>
    <mergeCell ref="T47:X47"/>
    <mergeCell ref="Y47:AD47"/>
    <mergeCell ref="D48:O48"/>
    <mergeCell ref="P48:Q48"/>
    <mergeCell ref="R48:S48"/>
    <mergeCell ref="T48:X48"/>
    <mergeCell ref="Y48:AD48"/>
    <mergeCell ref="D45:O45"/>
    <mergeCell ref="P45:Q45"/>
    <mergeCell ref="R45:S45"/>
    <mergeCell ref="T45:X45"/>
    <mergeCell ref="Y45:AD45"/>
    <mergeCell ref="D46:O46"/>
    <mergeCell ref="P46:Q46"/>
    <mergeCell ref="R46:S46"/>
    <mergeCell ref="T46:X46"/>
    <mergeCell ref="Y46:AD46"/>
    <mergeCell ref="B42:I42"/>
    <mergeCell ref="J42:Q42"/>
    <mergeCell ref="R42:Y42"/>
    <mergeCell ref="AA42:AB42"/>
    <mergeCell ref="B43:I43"/>
    <mergeCell ref="J43:K43"/>
    <mergeCell ref="L43:Q43"/>
    <mergeCell ref="R43:Y43"/>
    <mergeCell ref="AA43:AB43"/>
    <mergeCell ref="B40:I40"/>
    <mergeCell ref="J40:Q40"/>
    <mergeCell ref="R40:Y40"/>
    <mergeCell ref="B41:I41"/>
    <mergeCell ref="J41:Q41"/>
    <mergeCell ref="R41:Y41"/>
    <mergeCell ref="AC37:AD37"/>
    <mergeCell ref="B38:D38"/>
    <mergeCell ref="E38:H38"/>
    <mergeCell ref="I38:K38"/>
    <mergeCell ref="L38:P38"/>
    <mergeCell ref="R38:T38"/>
    <mergeCell ref="U38:AD38"/>
    <mergeCell ref="AA41:AB41"/>
    <mergeCell ref="B36:D36"/>
    <mergeCell ref="E36:P36"/>
    <mergeCell ref="R36:T36"/>
    <mergeCell ref="U36:AD36"/>
    <mergeCell ref="B37:D37"/>
    <mergeCell ref="E37:H37"/>
    <mergeCell ref="I37:K37"/>
    <mergeCell ref="L37:P37"/>
    <mergeCell ref="R37:T37"/>
    <mergeCell ref="U37:AB37"/>
    <mergeCell ref="B32:K33"/>
    <mergeCell ref="U33:X33"/>
    <mergeCell ref="Y33:AD33"/>
    <mergeCell ref="B35:D35"/>
    <mergeCell ref="E35:P35"/>
    <mergeCell ref="R35:T35"/>
    <mergeCell ref="U35:AD35"/>
    <mergeCell ref="B29:O30"/>
    <mergeCell ref="R30:T30"/>
    <mergeCell ref="U30:W30"/>
    <mergeCell ref="Y30:Z30"/>
    <mergeCell ref="AB30:AC30"/>
    <mergeCell ref="Y23:AA25"/>
    <mergeCell ref="AB23:AD25"/>
    <mergeCell ref="AE23:AE25"/>
    <mergeCell ref="B24:D24"/>
    <mergeCell ref="E24:I24"/>
    <mergeCell ref="J24:L24"/>
    <mergeCell ref="M24:Q24"/>
    <mergeCell ref="B25:D25"/>
    <mergeCell ref="E25:Q25"/>
    <mergeCell ref="B23:D23"/>
    <mergeCell ref="E23:I23"/>
    <mergeCell ref="J23:L23"/>
    <mergeCell ref="M23:Q23"/>
    <mergeCell ref="S23:U25"/>
    <mergeCell ref="V23:X25"/>
    <mergeCell ref="D20:O20"/>
    <mergeCell ref="P20:Q20"/>
    <mergeCell ref="R20:S20"/>
    <mergeCell ref="T20:X20"/>
    <mergeCell ref="Y20:AD20"/>
    <mergeCell ref="S22:U22"/>
    <mergeCell ref="V22:X22"/>
    <mergeCell ref="Y22:AA22"/>
    <mergeCell ref="AB22:AD22"/>
    <mergeCell ref="D18:O18"/>
    <mergeCell ref="P18:Q18"/>
    <mergeCell ref="R18:S18"/>
    <mergeCell ref="T18:X18"/>
    <mergeCell ref="Y18:AD18"/>
    <mergeCell ref="D19:O19"/>
    <mergeCell ref="P19:Q19"/>
    <mergeCell ref="R19:S19"/>
    <mergeCell ref="T19:X19"/>
    <mergeCell ref="Y19:AD19"/>
    <mergeCell ref="B15:I15"/>
    <mergeCell ref="J15:K15"/>
    <mergeCell ref="L15:Q15"/>
    <mergeCell ref="R15:Y15"/>
    <mergeCell ref="D17:O17"/>
    <mergeCell ref="P17:Q17"/>
    <mergeCell ref="R17:S17"/>
    <mergeCell ref="T17:X17"/>
    <mergeCell ref="Y17:AD17"/>
    <mergeCell ref="B13:I13"/>
    <mergeCell ref="J13:Q13"/>
    <mergeCell ref="R13:Y13"/>
    <mergeCell ref="B14:I14"/>
    <mergeCell ref="J14:Q14"/>
    <mergeCell ref="R14:Y14"/>
    <mergeCell ref="B10:D10"/>
    <mergeCell ref="E10:H10"/>
    <mergeCell ref="R10:T10"/>
    <mergeCell ref="U10:AD10"/>
    <mergeCell ref="B12:I12"/>
    <mergeCell ref="J12:Q12"/>
    <mergeCell ref="R12:Y12"/>
    <mergeCell ref="B1:O2"/>
    <mergeCell ref="R2:T2"/>
    <mergeCell ref="U2:W2"/>
    <mergeCell ref="Y2:Z2"/>
    <mergeCell ref="AB2:AC2"/>
    <mergeCell ref="B4:K5"/>
    <mergeCell ref="U5:X5"/>
    <mergeCell ref="Y5:AD5"/>
    <mergeCell ref="B9:D9"/>
    <mergeCell ref="E9:H9"/>
    <mergeCell ref="I9:K9"/>
    <mergeCell ref="L9:P9"/>
    <mergeCell ref="R9:T9"/>
    <mergeCell ref="U9:AD9"/>
    <mergeCell ref="B7:D7"/>
    <mergeCell ref="E7:P7"/>
    <mergeCell ref="R7:T7"/>
    <mergeCell ref="U7:AD7"/>
    <mergeCell ref="B8:D8"/>
    <mergeCell ref="E8:P8"/>
    <mergeCell ref="R8:T8"/>
    <mergeCell ref="U8:AD8"/>
  </mergeCells>
  <phoneticPr fontId="1"/>
  <dataValidations count="6">
    <dataValidation imeMode="hiragana" allowBlank="1" showInputMessage="1" showErrorMessage="1" sqref="E7:P8 E10:H10 U7:AD8 D18:O20 R18:S20 E23:I23 M23:Q23 E25:Q25"/>
    <dataValidation imeMode="halfAlpha" allowBlank="1" showInputMessage="1" showErrorMessage="1" sqref="U9:AD9 Y5:AD5 B13:Y13 B15:I15 AB2:AC2 T18:AD20 P18:Q20 B18:C20 E9:H9 L9:P9 M24:Q24 L15:Y15 Y2:Z2 U2:W2"/>
    <dataValidation type="textLength" imeMode="halfAlpha" operator="equal" allowBlank="1" showInputMessage="1" showErrorMessage="1" sqref="U10:AD10">
      <formula1>14</formula1>
    </dataValidation>
    <dataValidation type="textLength" operator="lessThanOrEqual" allowBlank="1" showInputMessage="1" showErrorMessage="1" sqref="N10:P10">
      <formula1>2</formula1>
    </dataValidation>
    <dataValidation type="list" allowBlank="1" showInputMessage="1" showErrorMessage="1" sqref="E24">
      <formula1>"普通,当座"</formula1>
    </dataValidation>
    <dataValidation type="list" allowBlank="1" showInputMessage="1" showErrorMessage="1" sqref="J15:K15">
      <formula1>"10%,8%,非課税"</formula1>
    </dataValidation>
  </dataValidations>
  <pageMargins left="0.6692913385826772" right="0.6692913385826772" top="0.59055118110236227" bottom="0.19685039370078741"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I57"/>
  <sheetViews>
    <sheetView showGridLines="0" tabSelected="1" view="pageBreakPreview" zoomScaleNormal="100" zoomScaleSheetLayoutView="100" workbookViewId="0">
      <selection activeCell="U2" sqref="U2:W2"/>
    </sheetView>
  </sheetViews>
  <sheetFormatPr defaultColWidth="2.69921875" defaultRowHeight="13.8" customHeight="1"/>
  <cols>
    <col min="1" max="1" width="1.19921875" style="1" customWidth="1"/>
    <col min="2" max="3" width="2.69921875" style="1" customWidth="1"/>
    <col min="4" max="30" width="2.69921875" style="1"/>
    <col min="31" max="31" width="1.69921875" style="1" customWidth="1"/>
    <col min="32" max="32" width="2.69921875" style="1"/>
    <col min="33" max="34" width="2.69921875" style="1" customWidth="1"/>
    <col min="35" max="16384" width="2.69921875" style="1"/>
  </cols>
  <sheetData>
    <row r="1" spans="2:35" ht="13.8" customHeight="1">
      <c r="B1" s="56" t="s">
        <v>58</v>
      </c>
      <c r="C1" s="56"/>
      <c r="D1" s="56"/>
      <c r="E1" s="56"/>
      <c r="F1" s="56"/>
      <c r="G1" s="56"/>
      <c r="H1" s="56"/>
      <c r="I1" s="56"/>
      <c r="J1" s="56"/>
      <c r="K1" s="56"/>
      <c r="L1" s="56"/>
      <c r="M1" s="56"/>
      <c r="N1" s="56"/>
      <c r="O1" s="56"/>
    </row>
    <row r="2" spans="2:35" ht="15.6" customHeight="1">
      <c r="B2" s="56"/>
      <c r="C2" s="56"/>
      <c r="D2" s="56"/>
      <c r="E2" s="56"/>
      <c r="F2" s="56"/>
      <c r="G2" s="56"/>
      <c r="H2" s="56"/>
      <c r="I2" s="56"/>
      <c r="J2" s="56"/>
      <c r="K2" s="56"/>
      <c r="L2" s="56"/>
      <c r="M2" s="56"/>
      <c r="N2" s="56"/>
      <c r="O2" s="56"/>
      <c r="R2" s="57" t="s">
        <v>5</v>
      </c>
      <c r="S2" s="57"/>
      <c r="T2" s="57"/>
      <c r="U2" s="58"/>
      <c r="V2" s="58"/>
      <c r="W2" s="58"/>
      <c r="X2" s="40" t="s">
        <v>4</v>
      </c>
      <c r="Y2" s="58"/>
      <c r="Z2" s="58"/>
      <c r="AA2" s="40" t="s">
        <v>3</v>
      </c>
      <c r="AB2" s="58"/>
      <c r="AC2" s="58"/>
      <c r="AD2" s="40" t="s">
        <v>2</v>
      </c>
      <c r="AE2" s="40"/>
      <c r="AG2" s="39"/>
      <c r="AH2" s="37"/>
      <c r="AI2" s="38"/>
    </row>
    <row r="3" spans="2:35" ht="7.8" customHeight="1">
      <c r="AG3" s="7"/>
      <c r="AH3" s="7"/>
      <c r="AI3" s="7"/>
    </row>
    <row r="4" spans="2:35" ht="15.6" customHeight="1">
      <c r="B4" s="60" t="s">
        <v>0</v>
      </c>
      <c r="C4" s="60"/>
      <c r="D4" s="60"/>
      <c r="E4" s="60"/>
      <c r="F4" s="60"/>
      <c r="G4" s="60"/>
      <c r="H4" s="60"/>
      <c r="I4" s="60"/>
      <c r="J4" s="60"/>
      <c r="K4" s="60"/>
      <c r="AG4" s="7"/>
      <c r="AH4" s="7"/>
      <c r="AI4" s="7"/>
    </row>
    <row r="5" spans="2:35" ht="15.6" customHeight="1">
      <c r="B5" s="60"/>
      <c r="C5" s="60"/>
      <c r="D5" s="60"/>
      <c r="E5" s="60"/>
      <c r="F5" s="60"/>
      <c r="G5" s="60"/>
      <c r="H5" s="60"/>
      <c r="I5" s="60"/>
      <c r="J5" s="60"/>
      <c r="K5" s="60"/>
      <c r="R5" s="44"/>
      <c r="S5" s="44"/>
      <c r="T5" s="44"/>
      <c r="U5" s="61" t="s">
        <v>43</v>
      </c>
      <c r="V5" s="61"/>
      <c r="W5" s="61"/>
      <c r="X5" s="61"/>
      <c r="Y5" s="259"/>
      <c r="Z5" s="259"/>
      <c r="AA5" s="259"/>
      <c r="AB5" s="259"/>
      <c r="AC5" s="259"/>
      <c r="AD5" s="259"/>
      <c r="AE5" s="19"/>
      <c r="AG5" s="7"/>
      <c r="AH5" s="7"/>
      <c r="AI5" s="7"/>
    </row>
    <row r="6" spans="2:35" ht="8.4" customHeight="1">
      <c r="C6" s="2"/>
      <c r="AE6" s="7"/>
      <c r="AG6" s="7"/>
      <c r="AH6" s="7"/>
      <c r="AI6" s="7"/>
    </row>
    <row r="7" spans="2:35" ht="15.6" customHeight="1">
      <c r="B7" s="76" t="s">
        <v>36</v>
      </c>
      <c r="C7" s="77"/>
      <c r="D7" s="77"/>
      <c r="E7" s="265"/>
      <c r="F7" s="265"/>
      <c r="G7" s="265"/>
      <c r="H7" s="265"/>
      <c r="I7" s="265"/>
      <c r="J7" s="265"/>
      <c r="K7" s="265"/>
      <c r="L7" s="265"/>
      <c r="M7" s="265"/>
      <c r="N7" s="265"/>
      <c r="O7" s="265"/>
      <c r="P7" s="266"/>
      <c r="R7" s="74" t="s">
        <v>31</v>
      </c>
      <c r="S7" s="74"/>
      <c r="T7" s="74"/>
      <c r="U7" s="264"/>
      <c r="V7" s="264"/>
      <c r="W7" s="264"/>
      <c r="X7" s="264"/>
      <c r="Y7" s="264"/>
      <c r="Z7" s="264"/>
      <c r="AA7" s="264"/>
      <c r="AB7" s="264"/>
      <c r="AC7" s="264"/>
      <c r="AD7" s="264"/>
      <c r="AE7" s="45"/>
      <c r="AG7" s="7"/>
      <c r="AH7" s="7"/>
      <c r="AI7" s="7"/>
    </row>
    <row r="8" spans="2:35" ht="15.6" customHeight="1">
      <c r="B8" s="63" t="s">
        <v>37</v>
      </c>
      <c r="C8" s="64"/>
      <c r="D8" s="64"/>
      <c r="E8" s="248"/>
      <c r="F8" s="248"/>
      <c r="G8" s="248"/>
      <c r="H8" s="248"/>
      <c r="I8" s="248"/>
      <c r="J8" s="248"/>
      <c r="K8" s="248"/>
      <c r="L8" s="248"/>
      <c r="M8" s="248"/>
      <c r="N8" s="248"/>
      <c r="O8" s="248"/>
      <c r="P8" s="267"/>
      <c r="R8" s="74" t="s">
        <v>32</v>
      </c>
      <c r="S8" s="74"/>
      <c r="T8" s="74"/>
      <c r="U8" s="264"/>
      <c r="V8" s="264"/>
      <c r="W8" s="264"/>
      <c r="X8" s="264"/>
      <c r="Y8" s="264"/>
      <c r="Z8" s="264"/>
      <c r="AA8" s="264"/>
      <c r="AB8" s="264"/>
      <c r="AC8" s="264"/>
      <c r="AD8" s="264"/>
      <c r="AE8" s="45"/>
      <c r="AG8" s="7"/>
      <c r="AH8" s="7"/>
      <c r="AI8" s="7"/>
    </row>
    <row r="9" spans="2:35" ht="15.6" customHeight="1">
      <c r="B9" s="63" t="s">
        <v>34</v>
      </c>
      <c r="C9" s="64"/>
      <c r="D9" s="64"/>
      <c r="E9" s="260"/>
      <c r="F9" s="261"/>
      <c r="G9" s="261"/>
      <c r="H9" s="262"/>
      <c r="I9" s="68" t="s">
        <v>35</v>
      </c>
      <c r="J9" s="69"/>
      <c r="K9" s="70"/>
      <c r="L9" s="256"/>
      <c r="M9" s="257"/>
      <c r="N9" s="257"/>
      <c r="O9" s="257"/>
      <c r="P9" s="263"/>
      <c r="R9" s="74" t="s">
        <v>33</v>
      </c>
      <c r="S9" s="74"/>
      <c r="T9" s="74"/>
      <c r="U9" s="264"/>
      <c r="V9" s="264"/>
      <c r="W9" s="264"/>
      <c r="X9" s="264"/>
      <c r="Y9" s="264"/>
      <c r="Z9" s="264"/>
      <c r="AA9" s="264"/>
      <c r="AB9" s="264"/>
      <c r="AC9" s="264"/>
      <c r="AD9" s="264"/>
      <c r="AE9" s="45"/>
      <c r="AG9" s="7"/>
      <c r="AH9" s="7"/>
      <c r="AI9" s="7"/>
    </row>
    <row r="10" spans="2:35" ht="15.6" customHeight="1">
      <c r="B10" s="88" t="s">
        <v>6</v>
      </c>
      <c r="C10" s="89"/>
      <c r="D10" s="89"/>
      <c r="E10" s="256"/>
      <c r="F10" s="257"/>
      <c r="G10" s="257"/>
      <c r="H10" s="257"/>
      <c r="I10" s="23"/>
      <c r="J10" s="24"/>
      <c r="K10" s="24"/>
      <c r="L10" s="24"/>
      <c r="M10" s="24"/>
      <c r="N10" s="25"/>
      <c r="O10" s="25"/>
      <c r="P10" s="25"/>
      <c r="R10" s="74" t="s">
        <v>1</v>
      </c>
      <c r="S10" s="74"/>
      <c r="T10" s="74"/>
      <c r="U10" s="258"/>
      <c r="V10" s="258"/>
      <c r="W10" s="258"/>
      <c r="X10" s="258"/>
      <c r="Y10" s="258"/>
      <c r="Z10" s="258"/>
      <c r="AA10" s="258"/>
      <c r="AB10" s="258"/>
      <c r="AC10" s="258"/>
      <c r="AD10" s="258"/>
      <c r="AE10" s="45"/>
      <c r="AG10" s="7"/>
      <c r="AH10" s="7"/>
      <c r="AI10" s="7"/>
    </row>
    <row r="11" spans="2:35" ht="6" customHeight="1">
      <c r="AG11" s="7"/>
      <c r="AH11" s="7"/>
      <c r="AI11" s="7"/>
    </row>
    <row r="12" spans="2:35" ht="15" customHeight="1">
      <c r="B12" s="93" t="s">
        <v>7</v>
      </c>
      <c r="C12" s="94"/>
      <c r="D12" s="94"/>
      <c r="E12" s="94"/>
      <c r="F12" s="94"/>
      <c r="G12" s="94"/>
      <c r="H12" s="94"/>
      <c r="I12" s="94"/>
      <c r="J12" s="94" t="s">
        <v>8</v>
      </c>
      <c r="K12" s="94"/>
      <c r="L12" s="94"/>
      <c r="M12" s="94"/>
      <c r="N12" s="94"/>
      <c r="O12" s="94"/>
      <c r="P12" s="94"/>
      <c r="Q12" s="94"/>
      <c r="R12" s="94" t="s">
        <v>9</v>
      </c>
      <c r="S12" s="94"/>
      <c r="T12" s="94"/>
      <c r="U12" s="94"/>
      <c r="V12" s="94"/>
      <c r="W12" s="94"/>
      <c r="X12" s="94"/>
      <c r="Y12" s="95"/>
      <c r="AG12" s="7"/>
      <c r="AH12" s="7"/>
      <c r="AI12" s="7"/>
    </row>
    <row r="13" spans="2:35" ht="15.6" customHeight="1">
      <c r="B13" s="253"/>
      <c r="C13" s="254"/>
      <c r="D13" s="254"/>
      <c r="E13" s="254"/>
      <c r="F13" s="254"/>
      <c r="G13" s="254"/>
      <c r="H13" s="254"/>
      <c r="I13" s="254"/>
      <c r="J13" s="254"/>
      <c r="K13" s="254"/>
      <c r="L13" s="254"/>
      <c r="M13" s="254"/>
      <c r="N13" s="254"/>
      <c r="O13" s="254"/>
      <c r="P13" s="254"/>
      <c r="Q13" s="254"/>
      <c r="R13" s="254"/>
      <c r="S13" s="254"/>
      <c r="T13" s="254"/>
      <c r="U13" s="254"/>
      <c r="V13" s="254"/>
      <c r="W13" s="254"/>
      <c r="X13" s="254"/>
      <c r="Y13" s="255"/>
      <c r="AG13" s="7"/>
      <c r="AH13" s="7"/>
      <c r="AI13" s="7"/>
    </row>
    <row r="14" spans="2:35" ht="15" customHeight="1">
      <c r="B14" s="85" t="s">
        <v>10</v>
      </c>
      <c r="C14" s="86"/>
      <c r="D14" s="86"/>
      <c r="E14" s="86"/>
      <c r="F14" s="86"/>
      <c r="G14" s="86"/>
      <c r="H14" s="86"/>
      <c r="I14" s="86"/>
      <c r="J14" s="86" t="s">
        <v>11</v>
      </c>
      <c r="K14" s="86"/>
      <c r="L14" s="86"/>
      <c r="M14" s="86"/>
      <c r="N14" s="86"/>
      <c r="O14" s="86"/>
      <c r="P14" s="86"/>
      <c r="Q14" s="86"/>
      <c r="R14" s="86" t="s">
        <v>12</v>
      </c>
      <c r="S14" s="86"/>
      <c r="T14" s="86"/>
      <c r="U14" s="86"/>
      <c r="V14" s="86"/>
      <c r="W14" s="86"/>
      <c r="X14" s="86"/>
      <c r="Y14" s="87"/>
      <c r="AG14" s="7"/>
      <c r="AH14" s="7"/>
      <c r="AI14" s="7"/>
    </row>
    <row r="15" spans="2:35" ht="15.6" customHeight="1">
      <c r="B15" s="96">
        <f>SUM(Y18:AD20)</f>
        <v>0</v>
      </c>
      <c r="C15" s="97"/>
      <c r="D15" s="97"/>
      <c r="E15" s="97"/>
      <c r="F15" s="97"/>
      <c r="G15" s="97"/>
      <c r="H15" s="97"/>
      <c r="I15" s="97"/>
      <c r="J15" s="251">
        <v>0.1</v>
      </c>
      <c r="K15" s="252"/>
      <c r="L15" s="100">
        <f>IF(J15="非課税",0,ROUNDDOWN(B15*J15,0))</f>
        <v>0</v>
      </c>
      <c r="M15" s="101"/>
      <c r="N15" s="101"/>
      <c r="O15" s="101"/>
      <c r="P15" s="101"/>
      <c r="Q15" s="102"/>
      <c r="R15" s="103">
        <f>SUM(B15,L15)</f>
        <v>0</v>
      </c>
      <c r="S15" s="103"/>
      <c r="T15" s="103"/>
      <c r="U15" s="103"/>
      <c r="V15" s="103"/>
      <c r="W15" s="103"/>
      <c r="X15" s="103"/>
      <c r="Y15" s="104"/>
      <c r="AG15" s="7"/>
      <c r="AH15" s="7"/>
      <c r="AI15" s="7"/>
    </row>
    <row r="16" spans="2:35" ht="6" customHeight="1">
      <c r="AG16" s="7"/>
      <c r="AH16" s="7"/>
      <c r="AI16" s="7"/>
    </row>
    <row r="17" spans="1:35" ht="15" customHeight="1">
      <c r="B17" s="3" t="s">
        <v>3</v>
      </c>
      <c r="C17" s="42" t="s">
        <v>14</v>
      </c>
      <c r="D17" s="105" t="s">
        <v>13</v>
      </c>
      <c r="E17" s="105"/>
      <c r="F17" s="105"/>
      <c r="G17" s="105"/>
      <c r="H17" s="105"/>
      <c r="I17" s="105"/>
      <c r="J17" s="105"/>
      <c r="K17" s="105"/>
      <c r="L17" s="105"/>
      <c r="M17" s="105"/>
      <c r="N17" s="105"/>
      <c r="O17" s="105"/>
      <c r="P17" s="105" t="s">
        <v>15</v>
      </c>
      <c r="Q17" s="105"/>
      <c r="R17" s="105" t="s">
        <v>16</v>
      </c>
      <c r="S17" s="105"/>
      <c r="T17" s="105" t="s">
        <v>17</v>
      </c>
      <c r="U17" s="105"/>
      <c r="V17" s="105"/>
      <c r="W17" s="105"/>
      <c r="X17" s="105"/>
      <c r="Y17" s="105" t="s">
        <v>18</v>
      </c>
      <c r="Z17" s="105"/>
      <c r="AA17" s="105"/>
      <c r="AB17" s="105"/>
      <c r="AC17" s="105"/>
      <c r="AD17" s="106"/>
      <c r="AE17" s="46"/>
      <c r="AG17" s="7"/>
      <c r="AH17" s="7"/>
      <c r="AI17" s="7"/>
    </row>
    <row r="18" spans="1:35" ht="15.6" customHeight="1">
      <c r="B18" s="50"/>
      <c r="C18" s="51"/>
      <c r="D18" s="245"/>
      <c r="E18" s="245"/>
      <c r="F18" s="245"/>
      <c r="G18" s="245"/>
      <c r="H18" s="245"/>
      <c r="I18" s="245"/>
      <c r="J18" s="245"/>
      <c r="K18" s="245"/>
      <c r="L18" s="245"/>
      <c r="M18" s="245"/>
      <c r="N18" s="245"/>
      <c r="O18" s="245"/>
      <c r="P18" s="268"/>
      <c r="Q18" s="268"/>
      <c r="R18" s="246"/>
      <c r="S18" s="246"/>
      <c r="T18" s="247"/>
      <c r="U18" s="247"/>
      <c r="V18" s="247"/>
      <c r="W18" s="247"/>
      <c r="X18" s="247"/>
      <c r="Y18" s="110" t="str">
        <f>IF(P18="","",P18*T18)</f>
        <v/>
      </c>
      <c r="Z18" s="110"/>
      <c r="AA18" s="110"/>
      <c r="AB18" s="110"/>
      <c r="AC18" s="110"/>
      <c r="AD18" s="111"/>
      <c r="AE18" s="18"/>
      <c r="AG18" s="7"/>
      <c r="AH18" s="7"/>
      <c r="AI18" s="7"/>
    </row>
    <row r="19" spans="1:35" ht="15.6" customHeight="1">
      <c r="B19" s="52"/>
      <c r="C19" s="53"/>
      <c r="D19" s="248"/>
      <c r="E19" s="248"/>
      <c r="F19" s="248"/>
      <c r="G19" s="248"/>
      <c r="H19" s="248"/>
      <c r="I19" s="248"/>
      <c r="J19" s="248"/>
      <c r="K19" s="248"/>
      <c r="L19" s="248"/>
      <c r="M19" s="248"/>
      <c r="N19" s="248"/>
      <c r="O19" s="248"/>
      <c r="P19" s="269"/>
      <c r="Q19" s="269"/>
      <c r="R19" s="249"/>
      <c r="S19" s="249"/>
      <c r="T19" s="250"/>
      <c r="U19" s="250"/>
      <c r="V19" s="250"/>
      <c r="W19" s="250"/>
      <c r="X19" s="250"/>
      <c r="Y19" s="114" t="str">
        <f t="shared" ref="Y19:Y20" si="0">IF(P19="","",P19*T19)</f>
        <v/>
      </c>
      <c r="Z19" s="115"/>
      <c r="AA19" s="115"/>
      <c r="AB19" s="115"/>
      <c r="AC19" s="115"/>
      <c r="AD19" s="116"/>
      <c r="AE19" s="18"/>
      <c r="AG19" s="7"/>
      <c r="AH19" s="7"/>
      <c r="AI19" s="7"/>
    </row>
    <row r="20" spans="1:35" ht="15.6" customHeight="1">
      <c r="B20" s="54"/>
      <c r="C20" s="55"/>
      <c r="D20" s="242"/>
      <c r="E20" s="242"/>
      <c r="F20" s="242"/>
      <c r="G20" s="242"/>
      <c r="H20" s="242"/>
      <c r="I20" s="242"/>
      <c r="J20" s="242"/>
      <c r="K20" s="242"/>
      <c r="L20" s="242"/>
      <c r="M20" s="242"/>
      <c r="N20" s="242"/>
      <c r="O20" s="242"/>
      <c r="P20" s="270"/>
      <c r="Q20" s="270"/>
      <c r="R20" s="243"/>
      <c r="S20" s="243"/>
      <c r="T20" s="244"/>
      <c r="U20" s="244"/>
      <c r="V20" s="244"/>
      <c r="W20" s="244"/>
      <c r="X20" s="244"/>
      <c r="Y20" s="120" t="str">
        <f t="shared" si="0"/>
        <v/>
      </c>
      <c r="Z20" s="121"/>
      <c r="AA20" s="121"/>
      <c r="AB20" s="121"/>
      <c r="AC20" s="121"/>
      <c r="AD20" s="122"/>
      <c r="AE20" s="18"/>
      <c r="AG20" s="7"/>
      <c r="AH20" s="7"/>
      <c r="AI20" s="7"/>
    </row>
    <row r="21" spans="1:35" ht="6" customHeight="1">
      <c r="AG21" s="7"/>
      <c r="AH21" s="7"/>
      <c r="AI21" s="7"/>
    </row>
    <row r="22" spans="1:35" ht="13.2" customHeight="1">
      <c r="B22" s="2" t="s">
        <v>19</v>
      </c>
      <c r="S22" s="123"/>
      <c r="T22" s="123"/>
      <c r="U22" s="123"/>
      <c r="V22" s="123"/>
      <c r="W22" s="123"/>
      <c r="X22" s="123"/>
      <c r="Y22" s="123"/>
      <c r="Z22" s="123"/>
      <c r="AA22" s="123"/>
      <c r="AB22" s="123"/>
      <c r="AC22" s="123"/>
      <c r="AD22" s="123"/>
      <c r="AG22" s="7"/>
      <c r="AH22" s="7"/>
      <c r="AI22" s="7"/>
    </row>
    <row r="23" spans="1:35" ht="13.2" customHeight="1">
      <c r="B23" s="135" t="s">
        <v>20</v>
      </c>
      <c r="C23" s="136"/>
      <c r="D23" s="136"/>
      <c r="E23" s="240"/>
      <c r="F23" s="240"/>
      <c r="G23" s="240"/>
      <c r="H23" s="240"/>
      <c r="I23" s="240"/>
      <c r="J23" s="136" t="s">
        <v>21</v>
      </c>
      <c r="K23" s="136"/>
      <c r="L23" s="136"/>
      <c r="M23" s="240"/>
      <c r="N23" s="240"/>
      <c r="O23" s="240"/>
      <c r="P23" s="240"/>
      <c r="Q23" s="241"/>
      <c r="R23" s="44"/>
      <c r="S23" s="139"/>
      <c r="T23" s="139"/>
      <c r="U23" s="139"/>
      <c r="V23" s="124"/>
      <c r="W23" s="124"/>
      <c r="X23" s="124"/>
      <c r="Y23" s="124"/>
      <c r="Z23" s="124"/>
      <c r="AA23" s="124"/>
      <c r="AB23" s="124"/>
      <c r="AC23" s="124"/>
      <c r="AD23" s="124"/>
      <c r="AE23" s="125"/>
      <c r="AG23" s="7"/>
      <c r="AH23" s="7"/>
      <c r="AI23" s="7"/>
    </row>
    <row r="24" spans="1:35" ht="13.2" customHeight="1">
      <c r="B24" s="126" t="s">
        <v>42</v>
      </c>
      <c r="C24" s="127"/>
      <c r="D24" s="127"/>
      <c r="E24" s="235"/>
      <c r="F24" s="235"/>
      <c r="G24" s="235"/>
      <c r="H24" s="235"/>
      <c r="I24" s="235"/>
      <c r="J24" s="127" t="s">
        <v>22</v>
      </c>
      <c r="K24" s="127"/>
      <c r="L24" s="127"/>
      <c r="M24" s="236"/>
      <c r="N24" s="236"/>
      <c r="O24" s="236"/>
      <c r="P24" s="236"/>
      <c r="Q24" s="237"/>
      <c r="R24" s="20"/>
      <c r="S24" s="139"/>
      <c r="T24" s="139"/>
      <c r="U24" s="139"/>
      <c r="V24" s="124"/>
      <c r="W24" s="124"/>
      <c r="X24" s="124"/>
      <c r="Y24" s="124"/>
      <c r="Z24" s="124"/>
      <c r="AA24" s="124"/>
      <c r="AB24" s="124"/>
      <c r="AC24" s="124"/>
      <c r="AD24" s="124"/>
      <c r="AE24" s="125"/>
      <c r="AG24" s="7"/>
      <c r="AH24" s="7"/>
      <c r="AI24" s="7"/>
    </row>
    <row r="25" spans="1:35" ht="13.2" customHeight="1">
      <c r="B25" s="131" t="s">
        <v>23</v>
      </c>
      <c r="C25" s="132"/>
      <c r="D25" s="132"/>
      <c r="E25" s="238"/>
      <c r="F25" s="238"/>
      <c r="G25" s="238"/>
      <c r="H25" s="238"/>
      <c r="I25" s="238"/>
      <c r="J25" s="238"/>
      <c r="K25" s="238"/>
      <c r="L25" s="238"/>
      <c r="M25" s="238"/>
      <c r="N25" s="238"/>
      <c r="O25" s="238"/>
      <c r="P25" s="238"/>
      <c r="Q25" s="239"/>
      <c r="R25" s="41"/>
      <c r="S25" s="139"/>
      <c r="T25" s="139"/>
      <c r="U25" s="139"/>
      <c r="V25" s="124"/>
      <c r="W25" s="124"/>
      <c r="X25" s="124"/>
      <c r="Y25" s="124"/>
      <c r="Z25" s="124"/>
      <c r="AA25" s="124"/>
      <c r="AB25" s="124"/>
      <c r="AC25" s="124"/>
      <c r="AD25" s="124"/>
      <c r="AE25" s="125"/>
      <c r="AG25" s="7"/>
      <c r="AH25" s="7"/>
      <c r="AI25" s="7"/>
    </row>
    <row r="26" spans="1:35" ht="8.4" customHeight="1">
      <c r="B26" s="49" t="s">
        <v>57</v>
      </c>
      <c r="AG26" s="7"/>
      <c r="AH26" s="7"/>
      <c r="AI26" s="7"/>
    </row>
    <row r="27" spans="1:35" ht="25.8" customHeight="1">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G27" s="7"/>
      <c r="AH27" s="7"/>
      <c r="AI27" s="7"/>
    </row>
    <row r="28" spans="1:35" ht="15" customHeight="1">
      <c r="A28" s="16"/>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G28" s="7"/>
      <c r="AH28" s="7"/>
      <c r="AI28" s="7"/>
    </row>
    <row r="29" spans="1:35" ht="13.8" customHeight="1">
      <c r="B29" s="56" t="s">
        <v>59</v>
      </c>
      <c r="C29" s="56"/>
      <c r="D29" s="56"/>
      <c r="E29" s="56"/>
      <c r="F29" s="56"/>
      <c r="G29" s="56"/>
      <c r="H29" s="56"/>
      <c r="I29" s="56"/>
      <c r="J29" s="56"/>
      <c r="K29" s="56"/>
      <c r="L29" s="56"/>
      <c r="M29" s="56"/>
      <c r="N29" s="56"/>
      <c r="O29" s="56"/>
      <c r="P29" s="7"/>
      <c r="Q29" s="7"/>
      <c r="R29" s="7"/>
      <c r="S29" s="7"/>
      <c r="T29" s="7"/>
      <c r="U29" s="7"/>
      <c r="V29" s="7"/>
      <c r="W29" s="7"/>
      <c r="X29" s="7"/>
      <c r="Y29" s="7"/>
      <c r="Z29" s="7"/>
      <c r="AA29" s="7"/>
      <c r="AB29" s="7"/>
      <c r="AC29" s="7"/>
      <c r="AD29" s="7"/>
      <c r="AE29" s="7"/>
      <c r="AG29" s="7"/>
      <c r="AH29" s="7"/>
      <c r="AI29" s="7"/>
    </row>
    <row r="30" spans="1:35" ht="15.6" customHeight="1">
      <c r="B30" s="56"/>
      <c r="C30" s="56"/>
      <c r="D30" s="56"/>
      <c r="E30" s="56"/>
      <c r="F30" s="56"/>
      <c r="G30" s="56"/>
      <c r="H30" s="56"/>
      <c r="I30" s="56"/>
      <c r="J30" s="56"/>
      <c r="K30" s="56"/>
      <c r="L30" s="56"/>
      <c r="M30" s="56"/>
      <c r="N30" s="56"/>
      <c r="O30" s="56"/>
      <c r="P30" s="7"/>
      <c r="Q30" s="7"/>
      <c r="R30" s="145" t="s">
        <v>5</v>
      </c>
      <c r="S30" s="145"/>
      <c r="T30" s="145"/>
      <c r="U30" s="145" t="str">
        <f>IF(U2="","",U2)</f>
        <v/>
      </c>
      <c r="V30" s="145"/>
      <c r="W30" s="145"/>
      <c r="X30" s="47" t="s">
        <v>4</v>
      </c>
      <c r="Y30" s="145" t="str">
        <f>IF(Y2="","",Y2)</f>
        <v/>
      </c>
      <c r="Z30" s="145"/>
      <c r="AA30" s="47" t="s">
        <v>3</v>
      </c>
      <c r="AB30" s="145" t="str">
        <f>IF(AB2="","",AB2)</f>
        <v/>
      </c>
      <c r="AC30" s="145"/>
      <c r="AD30" s="47" t="s">
        <v>2</v>
      </c>
      <c r="AE30" s="47"/>
      <c r="AG30" s="37"/>
      <c r="AH30" s="37"/>
      <c r="AI30" s="7"/>
    </row>
    <row r="31" spans="1:35" ht="7.8" customHeight="1">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G31" s="7"/>
      <c r="AH31" s="7"/>
      <c r="AI31" s="7"/>
    </row>
    <row r="32" spans="1:35" ht="15.6" customHeight="1">
      <c r="B32" s="140" t="s">
        <v>0</v>
      </c>
      <c r="C32" s="140"/>
      <c r="D32" s="140"/>
      <c r="E32" s="140"/>
      <c r="F32" s="140"/>
      <c r="G32" s="140"/>
      <c r="H32" s="140"/>
      <c r="I32" s="140"/>
      <c r="J32" s="140"/>
      <c r="K32" s="140"/>
      <c r="L32" s="7"/>
      <c r="M32" s="7"/>
      <c r="N32" s="7"/>
      <c r="O32" s="7"/>
      <c r="P32" s="7"/>
      <c r="Q32" s="7"/>
      <c r="R32" s="7"/>
      <c r="S32" s="7"/>
      <c r="T32" s="7"/>
      <c r="U32" s="7"/>
      <c r="V32" s="7"/>
      <c r="W32" s="7"/>
      <c r="X32" s="7"/>
      <c r="Y32" s="7"/>
      <c r="Z32" s="7"/>
      <c r="AA32" s="7"/>
      <c r="AB32" s="7"/>
      <c r="AC32" s="7"/>
      <c r="AD32" s="7"/>
      <c r="AE32" s="7"/>
      <c r="AG32" s="7"/>
      <c r="AH32" s="7"/>
      <c r="AI32" s="7"/>
    </row>
    <row r="33" spans="2:35" ht="15.6" customHeight="1">
      <c r="B33" s="140"/>
      <c r="C33" s="140"/>
      <c r="D33" s="140"/>
      <c r="E33" s="140"/>
      <c r="F33" s="140"/>
      <c r="G33" s="140"/>
      <c r="H33" s="140"/>
      <c r="I33" s="140"/>
      <c r="J33" s="140"/>
      <c r="K33" s="140"/>
      <c r="L33" s="7"/>
      <c r="M33" s="7"/>
      <c r="N33" s="7"/>
      <c r="O33" s="7"/>
      <c r="P33" s="7"/>
      <c r="Q33" s="7"/>
      <c r="R33" s="7"/>
      <c r="S33" s="7"/>
      <c r="T33" s="22"/>
      <c r="U33" s="61" t="s">
        <v>43</v>
      </c>
      <c r="V33" s="61"/>
      <c r="W33" s="61"/>
      <c r="X33" s="61"/>
      <c r="Y33" s="141" t="str">
        <f>IF(Y5="","",Y5)</f>
        <v/>
      </c>
      <c r="Z33" s="141"/>
      <c r="AA33" s="141"/>
      <c r="AB33" s="141"/>
      <c r="AC33" s="141"/>
      <c r="AD33" s="141"/>
      <c r="AE33" s="19"/>
      <c r="AG33" s="7"/>
      <c r="AH33" s="7"/>
      <c r="AI33" s="7"/>
    </row>
    <row r="34" spans="2:35" ht="8.4" customHeight="1">
      <c r="B34" s="7"/>
      <c r="C34" s="8"/>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row>
    <row r="35" spans="2:35" ht="15.6" customHeight="1">
      <c r="B35" s="76" t="s">
        <v>36</v>
      </c>
      <c r="C35" s="77"/>
      <c r="D35" s="77"/>
      <c r="E35" s="142" t="str">
        <f>IF(E7="","",E7)</f>
        <v/>
      </c>
      <c r="F35" s="142"/>
      <c r="G35" s="142"/>
      <c r="H35" s="142"/>
      <c r="I35" s="142"/>
      <c r="J35" s="142"/>
      <c r="K35" s="142"/>
      <c r="L35" s="142"/>
      <c r="M35" s="142"/>
      <c r="N35" s="142"/>
      <c r="O35" s="142"/>
      <c r="P35" s="143"/>
      <c r="Q35" s="7"/>
      <c r="R35" s="74" t="s">
        <v>31</v>
      </c>
      <c r="S35" s="74"/>
      <c r="T35" s="74"/>
      <c r="U35" s="144" t="str">
        <f>IF(U7="","",U7)</f>
        <v/>
      </c>
      <c r="V35" s="144"/>
      <c r="W35" s="144"/>
      <c r="X35" s="144"/>
      <c r="Y35" s="144"/>
      <c r="Z35" s="144"/>
      <c r="AA35" s="144"/>
      <c r="AB35" s="144"/>
      <c r="AC35" s="144"/>
      <c r="AD35" s="144"/>
      <c r="AE35" s="45"/>
    </row>
    <row r="36" spans="2:35" ht="15.6" customHeight="1">
      <c r="B36" s="63" t="s">
        <v>37</v>
      </c>
      <c r="C36" s="64"/>
      <c r="D36" s="64"/>
      <c r="E36" s="146" t="str">
        <f>IF(E8="","",E8)</f>
        <v/>
      </c>
      <c r="F36" s="147"/>
      <c r="G36" s="147"/>
      <c r="H36" s="147"/>
      <c r="I36" s="147"/>
      <c r="J36" s="147"/>
      <c r="K36" s="147"/>
      <c r="L36" s="147"/>
      <c r="M36" s="147"/>
      <c r="N36" s="147"/>
      <c r="O36" s="147"/>
      <c r="P36" s="148"/>
      <c r="Q36" s="7"/>
      <c r="R36" s="74" t="s">
        <v>32</v>
      </c>
      <c r="S36" s="74"/>
      <c r="T36" s="74"/>
      <c r="U36" s="144" t="str">
        <f>IF(U8="","",U8)</f>
        <v/>
      </c>
      <c r="V36" s="144"/>
      <c r="W36" s="144"/>
      <c r="X36" s="144"/>
      <c r="Y36" s="144"/>
      <c r="Z36" s="144"/>
      <c r="AA36" s="144"/>
      <c r="AB36" s="144"/>
      <c r="AC36" s="144"/>
      <c r="AD36" s="144"/>
      <c r="AE36" s="45"/>
    </row>
    <row r="37" spans="2:35" ht="15.6" customHeight="1">
      <c r="B37" s="63" t="s">
        <v>34</v>
      </c>
      <c r="C37" s="64"/>
      <c r="D37" s="64"/>
      <c r="E37" s="231" t="str">
        <f>IF(E9="","",E9)</f>
        <v/>
      </c>
      <c r="F37" s="231"/>
      <c r="G37" s="231"/>
      <c r="H37" s="231"/>
      <c r="I37" s="150" t="s">
        <v>35</v>
      </c>
      <c r="J37" s="150"/>
      <c r="K37" s="151"/>
      <c r="L37" s="232" t="str">
        <f>IF(L9="","",L9)</f>
        <v/>
      </c>
      <c r="M37" s="233"/>
      <c r="N37" s="233"/>
      <c r="O37" s="233"/>
      <c r="P37" s="234"/>
      <c r="Q37" s="7"/>
      <c r="R37" s="74" t="s">
        <v>33</v>
      </c>
      <c r="S37" s="74"/>
      <c r="T37" s="74"/>
      <c r="U37" s="144" t="str">
        <f>IF(U9="","",U9)</f>
        <v/>
      </c>
      <c r="V37" s="144"/>
      <c r="W37" s="144"/>
      <c r="X37" s="144"/>
      <c r="Y37" s="144"/>
      <c r="Z37" s="144"/>
      <c r="AA37" s="144"/>
      <c r="AB37" s="144"/>
      <c r="AC37" s="161" t="s">
        <v>41</v>
      </c>
      <c r="AD37" s="161"/>
      <c r="AE37" s="45"/>
    </row>
    <row r="38" spans="2:35" ht="15.6" customHeight="1">
      <c r="B38" s="88" t="s">
        <v>6</v>
      </c>
      <c r="C38" s="89"/>
      <c r="D38" s="89"/>
      <c r="E38" s="162" t="str">
        <f>IF(E10="","",E10)</f>
        <v/>
      </c>
      <c r="F38" s="163"/>
      <c r="G38" s="163"/>
      <c r="H38" s="163"/>
      <c r="I38" s="164" t="s">
        <v>40</v>
      </c>
      <c r="J38" s="165"/>
      <c r="K38" s="165"/>
      <c r="L38" s="166"/>
      <c r="M38" s="166"/>
      <c r="N38" s="166"/>
      <c r="O38" s="166"/>
      <c r="P38" s="166"/>
      <c r="Q38" s="7"/>
      <c r="R38" s="74" t="s">
        <v>1</v>
      </c>
      <c r="S38" s="74"/>
      <c r="T38" s="74"/>
      <c r="U38" s="144" t="str">
        <f>IF(U10="","",U10)</f>
        <v/>
      </c>
      <c r="V38" s="144"/>
      <c r="W38" s="144"/>
      <c r="X38" s="144"/>
      <c r="Y38" s="144"/>
      <c r="Z38" s="144"/>
      <c r="AA38" s="144"/>
      <c r="AB38" s="144"/>
      <c r="AC38" s="144"/>
      <c r="AD38" s="144"/>
      <c r="AE38" s="45"/>
    </row>
    <row r="39" spans="2:35" ht="6" customHeight="1">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row>
    <row r="40" spans="2:35" ht="15" customHeight="1">
      <c r="B40" s="155" t="s">
        <v>7</v>
      </c>
      <c r="C40" s="156"/>
      <c r="D40" s="156"/>
      <c r="E40" s="156"/>
      <c r="F40" s="156"/>
      <c r="G40" s="156"/>
      <c r="H40" s="156"/>
      <c r="I40" s="156"/>
      <c r="J40" s="156" t="s">
        <v>8</v>
      </c>
      <c r="K40" s="156"/>
      <c r="L40" s="156"/>
      <c r="M40" s="156"/>
      <c r="N40" s="156"/>
      <c r="O40" s="156"/>
      <c r="P40" s="156"/>
      <c r="Q40" s="156"/>
      <c r="R40" s="156" t="s">
        <v>9</v>
      </c>
      <c r="S40" s="156"/>
      <c r="T40" s="156"/>
      <c r="U40" s="156"/>
      <c r="V40" s="156"/>
      <c r="W40" s="156"/>
      <c r="X40" s="156"/>
      <c r="Y40" s="157"/>
      <c r="Z40" s="7"/>
      <c r="AA40" s="7"/>
      <c r="AB40" s="7"/>
      <c r="AC40" s="7"/>
      <c r="AD40" s="7"/>
      <c r="AE40" s="7"/>
    </row>
    <row r="41" spans="2:35" ht="15.6" customHeight="1">
      <c r="B41" s="228" t="str">
        <f>IF(B13="","",B13)</f>
        <v/>
      </c>
      <c r="C41" s="229"/>
      <c r="D41" s="229"/>
      <c r="E41" s="229"/>
      <c r="F41" s="229"/>
      <c r="G41" s="229"/>
      <c r="H41" s="229"/>
      <c r="I41" s="229"/>
      <c r="J41" s="229" t="str">
        <f>IF(J13="","",J13)</f>
        <v/>
      </c>
      <c r="K41" s="229"/>
      <c r="L41" s="229"/>
      <c r="M41" s="229"/>
      <c r="N41" s="229"/>
      <c r="O41" s="229"/>
      <c r="P41" s="229"/>
      <c r="Q41" s="229"/>
      <c r="R41" s="229" t="str">
        <f>IF(R13="","",R13)</f>
        <v/>
      </c>
      <c r="S41" s="229"/>
      <c r="T41" s="229"/>
      <c r="U41" s="229"/>
      <c r="V41" s="229"/>
      <c r="W41" s="229"/>
      <c r="X41" s="229"/>
      <c r="Y41" s="230"/>
      <c r="Z41" s="7"/>
      <c r="AA41" s="167" t="s">
        <v>38</v>
      </c>
      <c r="AB41" s="167"/>
      <c r="AC41" s="21"/>
      <c r="AD41" s="21"/>
      <c r="AE41" s="7"/>
    </row>
    <row r="42" spans="2:35" ht="15" customHeight="1">
      <c r="B42" s="155" t="s">
        <v>10</v>
      </c>
      <c r="C42" s="156"/>
      <c r="D42" s="156"/>
      <c r="E42" s="156"/>
      <c r="F42" s="156"/>
      <c r="G42" s="156"/>
      <c r="H42" s="156"/>
      <c r="I42" s="156"/>
      <c r="J42" s="156" t="s">
        <v>11</v>
      </c>
      <c r="K42" s="156"/>
      <c r="L42" s="156"/>
      <c r="M42" s="156"/>
      <c r="N42" s="156"/>
      <c r="O42" s="156"/>
      <c r="P42" s="156"/>
      <c r="Q42" s="156"/>
      <c r="R42" s="156" t="s">
        <v>12</v>
      </c>
      <c r="S42" s="156"/>
      <c r="T42" s="156"/>
      <c r="U42" s="156"/>
      <c r="V42" s="156"/>
      <c r="W42" s="156"/>
      <c r="X42" s="156"/>
      <c r="Y42" s="157"/>
      <c r="Z42" s="7"/>
      <c r="AA42" s="167" t="s">
        <v>27</v>
      </c>
      <c r="AB42" s="167"/>
      <c r="AC42" s="21"/>
      <c r="AD42" s="21"/>
      <c r="AE42" s="7"/>
    </row>
    <row r="43" spans="2:35" ht="15.6" customHeight="1">
      <c r="B43" s="96">
        <f>IF(B15="","",B15)</f>
        <v>0</v>
      </c>
      <c r="C43" s="97"/>
      <c r="D43" s="97"/>
      <c r="E43" s="97"/>
      <c r="F43" s="97"/>
      <c r="G43" s="97"/>
      <c r="H43" s="97"/>
      <c r="I43" s="97"/>
      <c r="J43" s="170">
        <f>J15</f>
        <v>0.1</v>
      </c>
      <c r="K43" s="171"/>
      <c r="L43" s="100">
        <f>IF(L15="","",L15)</f>
        <v>0</v>
      </c>
      <c r="M43" s="101"/>
      <c r="N43" s="101"/>
      <c r="O43" s="101"/>
      <c r="P43" s="101"/>
      <c r="Q43" s="102"/>
      <c r="R43" s="103">
        <f>IF(R15="","",R15)</f>
        <v>0</v>
      </c>
      <c r="S43" s="103"/>
      <c r="T43" s="103"/>
      <c r="U43" s="103"/>
      <c r="V43" s="103"/>
      <c r="W43" s="103"/>
      <c r="X43" s="103"/>
      <c r="Y43" s="104"/>
      <c r="Z43" s="7"/>
      <c r="AA43" s="177" t="s">
        <v>39</v>
      </c>
      <c r="AB43" s="178"/>
      <c r="AC43" s="21"/>
      <c r="AD43" s="21"/>
      <c r="AE43" s="7"/>
    </row>
    <row r="44" spans="2:35" ht="6" customHeight="1">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row>
    <row r="45" spans="2:35" ht="15" customHeight="1">
      <c r="B45" s="9" t="s">
        <v>3</v>
      </c>
      <c r="C45" s="48" t="s">
        <v>14</v>
      </c>
      <c r="D45" s="179" t="s">
        <v>13</v>
      </c>
      <c r="E45" s="179"/>
      <c r="F45" s="179"/>
      <c r="G45" s="179"/>
      <c r="H45" s="179"/>
      <c r="I45" s="179"/>
      <c r="J45" s="179"/>
      <c r="K45" s="179"/>
      <c r="L45" s="179"/>
      <c r="M45" s="179"/>
      <c r="N45" s="179"/>
      <c r="O45" s="179"/>
      <c r="P45" s="179" t="s">
        <v>15</v>
      </c>
      <c r="Q45" s="179"/>
      <c r="R45" s="179" t="s">
        <v>16</v>
      </c>
      <c r="S45" s="179"/>
      <c r="T45" s="179" t="s">
        <v>17</v>
      </c>
      <c r="U45" s="179"/>
      <c r="V45" s="179"/>
      <c r="W45" s="179"/>
      <c r="X45" s="179"/>
      <c r="Y45" s="179" t="s">
        <v>18</v>
      </c>
      <c r="Z45" s="179"/>
      <c r="AA45" s="179"/>
      <c r="AB45" s="179"/>
      <c r="AC45" s="179"/>
      <c r="AD45" s="180"/>
      <c r="AE45" s="44"/>
    </row>
    <row r="46" spans="2:35" ht="15.6" customHeight="1">
      <c r="B46" s="10" t="str">
        <f>IF(B18="","",B18)</f>
        <v/>
      </c>
      <c r="C46" s="11" t="str">
        <f>IF(C18="","",C18)</f>
        <v/>
      </c>
      <c r="D46" s="226" t="str">
        <f>IF(D18="","",D18)</f>
        <v/>
      </c>
      <c r="E46" s="226" t="e">
        <f>IF(#REF!="","",#REF!)</f>
        <v>#REF!</v>
      </c>
      <c r="F46" s="226" t="e">
        <f>IF(#REF!="","",#REF!)</f>
        <v>#REF!</v>
      </c>
      <c r="G46" s="226" t="e">
        <f>IF(#REF!="","",#REF!)</f>
        <v>#REF!</v>
      </c>
      <c r="H46" s="226" t="e">
        <f>IF(#REF!="","",#REF!)</f>
        <v>#REF!</v>
      </c>
      <c r="I46" s="226" t="e">
        <f>IF(#REF!="","",#REF!)</f>
        <v>#REF!</v>
      </c>
      <c r="J46" s="226" t="e">
        <f>IF(#REF!="","",#REF!)</f>
        <v>#REF!</v>
      </c>
      <c r="K46" s="226" t="e">
        <f>IF(#REF!="","",#REF!)</f>
        <v>#REF!</v>
      </c>
      <c r="L46" s="226" t="e">
        <f>IF(#REF!="","",#REF!)</f>
        <v>#REF!</v>
      </c>
      <c r="M46" s="226" t="e">
        <f>IF(#REF!="","",#REF!)</f>
        <v>#REF!</v>
      </c>
      <c r="N46" s="226" t="e">
        <f>IF(#REF!="","",#REF!)</f>
        <v>#REF!</v>
      </c>
      <c r="O46" s="226" t="e">
        <f>IF(#REF!="","",#REF!)</f>
        <v>#REF!</v>
      </c>
      <c r="P46" s="271" t="str">
        <f>IF(P18="","",P18)</f>
        <v/>
      </c>
      <c r="Q46" s="271" t="e">
        <f>IF(#REF!="","",#REF!)</f>
        <v>#REF!</v>
      </c>
      <c r="R46" s="227" t="str">
        <f>IF(R18="","",R18)</f>
        <v/>
      </c>
      <c r="S46" s="227" t="e">
        <f>IF(#REF!="","",#REF!)</f>
        <v>#REF!</v>
      </c>
      <c r="T46" s="110" t="str">
        <f>IF(T18="","",T18)</f>
        <v/>
      </c>
      <c r="U46" s="110" t="e">
        <f>IF(#REF!="","",#REF!)</f>
        <v>#REF!</v>
      </c>
      <c r="V46" s="110" t="e">
        <f>IF(#REF!="","",#REF!)</f>
        <v>#REF!</v>
      </c>
      <c r="W46" s="110" t="e">
        <f>IF(#REF!="","",#REF!)</f>
        <v>#REF!</v>
      </c>
      <c r="X46" s="110" t="e">
        <f>IF(#REF!="","",#REF!)</f>
        <v>#REF!</v>
      </c>
      <c r="Y46" s="110" t="str">
        <f>IF(Y18="","",Y18)</f>
        <v/>
      </c>
      <c r="Z46" s="110" t="e">
        <f>IF(#REF!="","",#REF!)</f>
        <v>#REF!</v>
      </c>
      <c r="AA46" s="110" t="e">
        <f>IF(#REF!="","",#REF!)</f>
        <v>#REF!</v>
      </c>
      <c r="AB46" s="110" t="e">
        <f>IF(#REF!="","",#REF!)</f>
        <v>#REF!</v>
      </c>
      <c r="AC46" s="110" t="e">
        <f>IF(#REF!="","",#REF!)</f>
        <v>#REF!</v>
      </c>
      <c r="AD46" s="111" t="e">
        <f>IF(#REF!="","",#REF!)</f>
        <v>#REF!</v>
      </c>
      <c r="AE46" s="18"/>
    </row>
    <row r="47" spans="2:35" ht="15.6" customHeight="1">
      <c r="B47" s="12" t="str">
        <f t="shared" ref="B47:D48" si="1">IF(B19="","",B19)</f>
        <v/>
      </c>
      <c r="C47" s="15" t="str">
        <f t="shared" si="1"/>
        <v/>
      </c>
      <c r="D47" s="146" t="str">
        <f t="shared" si="1"/>
        <v/>
      </c>
      <c r="E47" s="147" t="e">
        <f>IF(#REF!="","",#REF!)</f>
        <v>#REF!</v>
      </c>
      <c r="F47" s="147" t="e">
        <f>IF(#REF!="","",#REF!)</f>
        <v>#REF!</v>
      </c>
      <c r="G47" s="147" t="e">
        <f>IF(#REF!="","",#REF!)</f>
        <v>#REF!</v>
      </c>
      <c r="H47" s="147" t="e">
        <f>IF(#REF!="","",#REF!)</f>
        <v>#REF!</v>
      </c>
      <c r="I47" s="147" t="e">
        <f>IF(#REF!="","",#REF!)</f>
        <v>#REF!</v>
      </c>
      <c r="J47" s="147" t="e">
        <f>IF(#REF!="","",#REF!)</f>
        <v>#REF!</v>
      </c>
      <c r="K47" s="147" t="e">
        <f>IF(#REF!="","",#REF!)</f>
        <v>#REF!</v>
      </c>
      <c r="L47" s="147" t="e">
        <f>IF(#REF!="","",#REF!)</f>
        <v>#REF!</v>
      </c>
      <c r="M47" s="147" t="e">
        <f>IF(#REF!="","",#REF!)</f>
        <v>#REF!</v>
      </c>
      <c r="N47" s="147" t="e">
        <f>IF(#REF!="","",#REF!)</f>
        <v>#REF!</v>
      </c>
      <c r="O47" s="217" t="e">
        <f>IF(#REF!="","",#REF!)</f>
        <v>#REF!</v>
      </c>
      <c r="P47" s="272" t="str">
        <f t="shared" ref="P47:P48" si="2">IF(P19="","",P19)</f>
        <v/>
      </c>
      <c r="Q47" s="273" t="e">
        <f>IF(#REF!="","",#REF!)</f>
        <v>#REF!</v>
      </c>
      <c r="R47" s="218" t="str">
        <f t="shared" ref="R47:R48" si="3">IF(R19="","",R19)</f>
        <v/>
      </c>
      <c r="S47" s="219" t="e">
        <f>IF(#REF!="","",#REF!)</f>
        <v>#REF!</v>
      </c>
      <c r="T47" s="114" t="str">
        <f t="shared" ref="T47:T48" si="4">IF(T19="","",T19)</f>
        <v/>
      </c>
      <c r="U47" s="115" t="e">
        <f>IF(#REF!="","",#REF!)</f>
        <v>#REF!</v>
      </c>
      <c r="V47" s="115" t="e">
        <f>IF(#REF!="","",#REF!)</f>
        <v>#REF!</v>
      </c>
      <c r="W47" s="115" t="e">
        <f>IF(#REF!="","",#REF!)</f>
        <v>#REF!</v>
      </c>
      <c r="X47" s="220" t="e">
        <f>IF(#REF!="","",#REF!)</f>
        <v>#REF!</v>
      </c>
      <c r="Y47" s="114" t="str">
        <f t="shared" ref="Y47:Y48" si="5">IF(Y19="","",Y19)</f>
        <v/>
      </c>
      <c r="Z47" s="115" t="e">
        <f>IF(#REF!="","",#REF!)</f>
        <v>#REF!</v>
      </c>
      <c r="AA47" s="115" t="e">
        <f>IF(#REF!="","",#REF!)</f>
        <v>#REF!</v>
      </c>
      <c r="AB47" s="115" t="e">
        <f>IF(#REF!="","",#REF!)</f>
        <v>#REF!</v>
      </c>
      <c r="AC47" s="115" t="e">
        <f>IF(#REF!="","",#REF!)</f>
        <v>#REF!</v>
      </c>
      <c r="AD47" s="116" t="e">
        <f>IF(#REF!="","",#REF!)</f>
        <v>#REF!</v>
      </c>
      <c r="AE47" s="18"/>
    </row>
    <row r="48" spans="2:35" ht="15.6" customHeight="1">
      <c r="B48" s="13" t="str">
        <f t="shared" si="1"/>
        <v/>
      </c>
      <c r="C48" s="14" t="str">
        <f t="shared" si="1"/>
        <v/>
      </c>
      <c r="D48" s="221" t="str">
        <f t="shared" si="1"/>
        <v/>
      </c>
      <c r="E48" s="222" t="e">
        <f>IF(#REF!="","",#REF!)</f>
        <v>#REF!</v>
      </c>
      <c r="F48" s="222" t="e">
        <f>IF(#REF!="","",#REF!)</f>
        <v>#REF!</v>
      </c>
      <c r="G48" s="222" t="e">
        <f>IF(#REF!="","",#REF!)</f>
        <v>#REF!</v>
      </c>
      <c r="H48" s="222" t="e">
        <f>IF(#REF!="","",#REF!)</f>
        <v>#REF!</v>
      </c>
      <c r="I48" s="222" t="e">
        <f>IF(#REF!="","",#REF!)</f>
        <v>#REF!</v>
      </c>
      <c r="J48" s="222" t="e">
        <f>IF(#REF!="","",#REF!)</f>
        <v>#REF!</v>
      </c>
      <c r="K48" s="222" t="e">
        <f>IF(#REF!="","",#REF!)</f>
        <v>#REF!</v>
      </c>
      <c r="L48" s="222" t="e">
        <f>IF(#REF!="","",#REF!)</f>
        <v>#REF!</v>
      </c>
      <c r="M48" s="222" t="e">
        <f>IF(#REF!="","",#REF!)</f>
        <v>#REF!</v>
      </c>
      <c r="N48" s="222" t="e">
        <f>IF(#REF!="","",#REF!)</f>
        <v>#REF!</v>
      </c>
      <c r="O48" s="223" t="e">
        <f>IF(#REF!="","",#REF!)</f>
        <v>#REF!</v>
      </c>
      <c r="P48" s="274" t="str">
        <f t="shared" si="2"/>
        <v/>
      </c>
      <c r="Q48" s="275" t="e">
        <f>IF(#REF!="","",#REF!)</f>
        <v>#REF!</v>
      </c>
      <c r="R48" s="162" t="str">
        <f t="shared" si="3"/>
        <v/>
      </c>
      <c r="S48" s="224" t="e">
        <f>IF(#REF!="","",#REF!)</f>
        <v>#REF!</v>
      </c>
      <c r="T48" s="120" t="str">
        <f t="shared" si="4"/>
        <v/>
      </c>
      <c r="U48" s="121" t="e">
        <f>IF(#REF!="","",#REF!)</f>
        <v>#REF!</v>
      </c>
      <c r="V48" s="121" t="e">
        <f>IF(#REF!="","",#REF!)</f>
        <v>#REF!</v>
      </c>
      <c r="W48" s="121" t="e">
        <f>IF(#REF!="","",#REF!)</f>
        <v>#REF!</v>
      </c>
      <c r="X48" s="225" t="e">
        <f>IF(#REF!="","",#REF!)</f>
        <v>#REF!</v>
      </c>
      <c r="Y48" s="120" t="str">
        <f t="shared" si="5"/>
        <v/>
      </c>
      <c r="Z48" s="121" t="e">
        <f>IF(#REF!="","",#REF!)</f>
        <v>#REF!</v>
      </c>
      <c r="AA48" s="121" t="e">
        <f>IF(#REF!="","",#REF!)</f>
        <v>#REF!</v>
      </c>
      <c r="AB48" s="121" t="e">
        <f>IF(#REF!="","",#REF!)</f>
        <v>#REF!</v>
      </c>
      <c r="AC48" s="121" t="e">
        <f>IF(#REF!="","",#REF!)</f>
        <v>#REF!</v>
      </c>
      <c r="AD48" s="122" t="e">
        <f>IF(#REF!="","",#REF!)</f>
        <v>#REF!</v>
      </c>
      <c r="AE48" s="18"/>
    </row>
    <row r="49" spans="2:35" ht="6" customHeight="1"/>
    <row r="50" spans="2:35" ht="15" customHeight="1">
      <c r="B50" s="185" t="s">
        <v>28</v>
      </c>
      <c r="C50" s="185"/>
      <c r="D50" s="185"/>
      <c r="E50" s="185"/>
      <c r="F50" s="185"/>
      <c r="G50" s="185"/>
      <c r="H50" s="185"/>
      <c r="I50" s="185"/>
      <c r="J50" s="185" t="s">
        <v>29</v>
      </c>
      <c r="K50" s="185"/>
      <c r="L50" s="185"/>
      <c r="M50" s="185"/>
      <c r="N50" s="185"/>
      <c r="O50" s="185"/>
      <c r="P50" s="185"/>
      <c r="Q50" s="185"/>
      <c r="R50" s="185" t="s">
        <v>30</v>
      </c>
      <c r="S50" s="185"/>
      <c r="T50" s="185"/>
      <c r="U50" s="185"/>
      <c r="V50" s="185"/>
      <c r="W50" s="185"/>
      <c r="X50" s="185"/>
      <c r="Y50" s="185"/>
      <c r="Z50" s="185"/>
      <c r="AA50" s="185"/>
      <c r="AB50" s="185"/>
      <c r="AC50" s="185"/>
      <c r="AD50" s="185"/>
    </row>
    <row r="51" spans="2:35" ht="15.6" customHeight="1">
      <c r="B51" s="186"/>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row>
    <row r="52" spans="2:35" ht="6" customHeight="1"/>
    <row r="53" spans="2:35" ht="13.2" customHeight="1">
      <c r="B53" s="2" t="s">
        <v>19</v>
      </c>
      <c r="S53" s="127" t="s">
        <v>25</v>
      </c>
      <c r="T53" s="127"/>
      <c r="U53" s="127"/>
      <c r="V53" s="127" t="s">
        <v>26</v>
      </c>
      <c r="W53" s="127"/>
      <c r="X53" s="127"/>
      <c r="Y53" s="127"/>
      <c r="Z53" s="127"/>
      <c r="AA53" s="127"/>
      <c r="AB53" s="127"/>
      <c r="AC53" s="127"/>
      <c r="AD53" s="127"/>
    </row>
    <row r="54" spans="2:35" ht="13.2" customHeight="1">
      <c r="B54" s="135" t="s">
        <v>20</v>
      </c>
      <c r="C54" s="136"/>
      <c r="D54" s="136"/>
      <c r="E54" s="215" t="str">
        <f>IF(E23="","",E23)</f>
        <v/>
      </c>
      <c r="F54" s="215"/>
      <c r="G54" s="215"/>
      <c r="H54" s="215"/>
      <c r="I54" s="215"/>
      <c r="J54" s="212" t="s">
        <v>21</v>
      </c>
      <c r="K54" s="212"/>
      <c r="L54" s="212"/>
      <c r="M54" s="215" t="str">
        <f>IF(M23="","",M23)</f>
        <v/>
      </c>
      <c r="N54" s="215"/>
      <c r="O54" s="215"/>
      <c r="P54" s="215"/>
      <c r="Q54" s="216"/>
      <c r="R54" s="44"/>
      <c r="S54" s="206"/>
      <c r="T54" s="206"/>
      <c r="U54" s="206"/>
      <c r="V54" s="186"/>
      <c r="W54" s="186"/>
      <c r="X54" s="186"/>
      <c r="Y54" s="186"/>
      <c r="Z54" s="186"/>
      <c r="AA54" s="186"/>
      <c r="AB54" s="186"/>
      <c r="AC54" s="186"/>
      <c r="AD54" s="186"/>
      <c r="AE54" s="205"/>
    </row>
    <row r="55" spans="2:35" ht="13.2" customHeight="1">
      <c r="B55" s="126" t="s">
        <v>42</v>
      </c>
      <c r="C55" s="127"/>
      <c r="D55" s="127"/>
      <c r="E55" s="206" t="str">
        <f>IF(E24="","",E24)</f>
        <v/>
      </c>
      <c r="F55" s="206"/>
      <c r="G55" s="206"/>
      <c r="H55" s="206"/>
      <c r="I55" s="206"/>
      <c r="J55" s="207" t="s">
        <v>22</v>
      </c>
      <c r="K55" s="207"/>
      <c r="L55" s="207"/>
      <c r="M55" s="208" t="str">
        <f>IF(M24="","",M24)</f>
        <v/>
      </c>
      <c r="N55" s="208"/>
      <c r="O55" s="208"/>
      <c r="P55" s="208"/>
      <c r="Q55" s="209"/>
      <c r="R55" s="20"/>
      <c r="S55" s="206"/>
      <c r="T55" s="206"/>
      <c r="U55" s="206"/>
      <c r="V55" s="186"/>
      <c r="W55" s="186"/>
      <c r="X55" s="186"/>
      <c r="Y55" s="186"/>
      <c r="Z55" s="186"/>
      <c r="AA55" s="186"/>
      <c r="AB55" s="186"/>
      <c r="AC55" s="186"/>
      <c r="AD55" s="186"/>
      <c r="AE55" s="205"/>
    </row>
    <row r="56" spans="2:35" ht="13.2" customHeight="1">
      <c r="B56" s="131" t="s">
        <v>23</v>
      </c>
      <c r="C56" s="132"/>
      <c r="D56" s="132"/>
      <c r="E56" s="213" t="str">
        <f>IF(E25="","",E25)</f>
        <v/>
      </c>
      <c r="F56" s="213"/>
      <c r="G56" s="213"/>
      <c r="H56" s="213"/>
      <c r="I56" s="213"/>
      <c r="J56" s="213"/>
      <c r="K56" s="213"/>
      <c r="L56" s="213"/>
      <c r="M56" s="213"/>
      <c r="N56" s="213"/>
      <c r="O56" s="213"/>
      <c r="P56" s="213"/>
      <c r="Q56" s="214"/>
      <c r="R56" s="41"/>
      <c r="S56" s="206"/>
      <c r="T56" s="206"/>
      <c r="U56" s="206"/>
      <c r="V56" s="186"/>
      <c r="W56" s="186"/>
      <c r="X56" s="186"/>
      <c r="Y56" s="186"/>
      <c r="Z56" s="186"/>
      <c r="AA56" s="186"/>
      <c r="AB56" s="186"/>
      <c r="AC56" s="186"/>
      <c r="AD56" s="186"/>
      <c r="AE56" s="205"/>
    </row>
    <row r="57" spans="2:35" ht="8.4" customHeight="1">
      <c r="B57" s="49" t="s">
        <v>57</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G57" s="7"/>
      <c r="AH57" s="7"/>
      <c r="AI57" s="7"/>
    </row>
  </sheetData>
  <sheetProtection sheet="1" selectLockedCells="1"/>
  <mergeCells count="168">
    <mergeCell ref="B1:O2"/>
    <mergeCell ref="R2:T2"/>
    <mergeCell ref="U2:W2"/>
    <mergeCell ref="Y2:Z2"/>
    <mergeCell ref="AB2:AC2"/>
    <mergeCell ref="B4:K5"/>
    <mergeCell ref="U5:X5"/>
    <mergeCell ref="Y5:AD5"/>
    <mergeCell ref="B9:D9"/>
    <mergeCell ref="E9:H9"/>
    <mergeCell ref="I9:K9"/>
    <mergeCell ref="L9:P9"/>
    <mergeCell ref="R9:T9"/>
    <mergeCell ref="U9:AD9"/>
    <mergeCell ref="B7:D7"/>
    <mergeCell ref="E7:P7"/>
    <mergeCell ref="R7:T7"/>
    <mergeCell ref="U7:AD7"/>
    <mergeCell ref="B8:D8"/>
    <mergeCell ref="E8:P8"/>
    <mergeCell ref="R8:T8"/>
    <mergeCell ref="U8:AD8"/>
    <mergeCell ref="B13:I13"/>
    <mergeCell ref="J13:Q13"/>
    <mergeCell ref="R13:Y13"/>
    <mergeCell ref="B14:I14"/>
    <mergeCell ref="J14:Q14"/>
    <mergeCell ref="R14:Y14"/>
    <mergeCell ref="B10:D10"/>
    <mergeCell ref="E10:H10"/>
    <mergeCell ref="R10:T10"/>
    <mergeCell ref="U10:AD10"/>
    <mergeCell ref="B12:I12"/>
    <mergeCell ref="J12:Q12"/>
    <mergeCell ref="R12:Y12"/>
    <mergeCell ref="B15:I15"/>
    <mergeCell ref="J15:K15"/>
    <mergeCell ref="L15:Q15"/>
    <mergeCell ref="R15:Y15"/>
    <mergeCell ref="D17:O17"/>
    <mergeCell ref="P17:Q17"/>
    <mergeCell ref="R17:S17"/>
    <mergeCell ref="T17:X17"/>
    <mergeCell ref="Y17:AD17"/>
    <mergeCell ref="D18:O18"/>
    <mergeCell ref="P18:Q18"/>
    <mergeCell ref="R18:S18"/>
    <mergeCell ref="T18:X18"/>
    <mergeCell ref="Y18:AD18"/>
    <mergeCell ref="D19:O19"/>
    <mergeCell ref="P19:Q19"/>
    <mergeCell ref="R19:S19"/>
    <mergeCell ref="T19:X19"/>
    <mergeCell ref="Y19:AD19"/>
    <mergeCell ref="D20:O20"/>
    <mergeCell ref="P20:Q20"/>
    <mergeCell ref="R20:S20"/>
    <mergeCell ref="T20:X20"/>
    <mergeCell ref="Y20:AD20"/>
    <mergeCell ref="S22:U22"/>
    <mergeCell ref="V22:X22"/>
    <mergeCell ref="Y22:AA22"/>
    <mergeCell ref="AB22:AD22"/>
    <mergeCell ref="Y23:AA25"/>
    <mergeCell ref="AB23:AD25"/>
    <mergeCell ref="AE23:AE25"/>
    <mergeCell ref="B24:D24"/>
    <mergeCell ref="E24:I24"/>
    <mergeCell ref="J24:L24"/>
    <mergeCell ref="M24:Q24"/>
    <mergeCell ref="B25:D25"/>
    <mergeCell ref="E25:Q25"/>
    <mergeCell ref="B23:D23"/>
    <mergeCell ref="E23:I23"/>
    <mergeCell ref="J23:L23"/>
    <mergeCell ref="M23:Q23"/>
    <mergeCell ref="S23:U25"/>
    <mergeCell ref="V23:X25"/>
    <mergeCell ref="B35:D35"/>
    <mergeCell ref="E35:P35"/>
    <mergeCell ref="R35:T35"/>
    <mergeCell ref="U35:AD35"/>
    <mergeCell ref="B36:D36"/>
    <mergeCell ref="E36:P36"/>
    <mergeCell ref="R36:T36"/>
    <mergeCell ref="U36:AD36"/>
    <mergeCell ref="B29:O30"/>
    <mergeCell ref="R30:T30"/>
    <mergeCell ref="U30:W30"/>
    <mergeCell ref="Y30:Z30"/>
    <mergeCell ref="AB30:AC30"/>
    <mergeCell ref="B32:K33"/>
    <mergeCell ref="U33:X33"/>
    <mergeCell ref="Y33:AD33"/>
    <mergeCell ref="B40:I40"/>
    <mergeCell ref="J40:Q40"/>
    <mergeCell ref="R40:Y40"/>
    <mergeCell ref="B41:I41"/>
    <mergeCell ref="J41:Q41"/>
    <mergeCell ref="R41:Y41"/>
    <mergeCell ref="AC37:AD37"/>
    <mergeCell ref="B38:D38"/>
    <mergeCell ref="E38:H38"/>
    <mergeCell ref="I38:K38"/>
    <mergeCell ref="L38:P38"/>
    <mergeCell ref="R38:T38"/>
    <mergeCell ref="U38:AD38"/>
    <mergeCell ref="B37:D37"/>
    <mergeCell ref="E37:H37"/>
    <mergeCell ref="I37:K37"/>
    <mergeCell ref="L37:P37"/>
    <mergeCell ref="R37:T37"/>
    <mergeCell ref="U37:AB37"/>
    <mergeCell ref="AA41:AB41"/>
    <mergeCell ref="B42:I42"/>
    <mergeCell ref="J42:Q42"/>
    <mergeCell ref="R42:Y42"/>
    <mergeCell ref="AA42:AB42"/>
    <mergeCell ref="B43:I43"/>
    <mergeCell ref="J43:K43"/>
    <mergeCell ref="L43:Q43"/>
    <mergeCell ref="R43:Y43"/>
    <mergeCell ref="AA43:AB43"/>
    <mergeCell ref="D45:O45"/>
    <mergeCell ref="P45:Q45"/>
    <mergeCell ref="R45:S45"/>
    <mergeCell ref="T45:X45"/>
    <mergeCell ref="Y45:AD45"/>
    <mergeCell ref="D46:O46"/>
    <mergeCell ref="P46:Q46"/>
    <mergeCell ref="R46:S46"/>
    <mergeCell ref="T46:X46"/>
    <mergeCell ref="Y46:AD46"/>
    <mergeCell ref="B50:I50"/>
    <mergeCell ref="J50:Q50"/>
    <mergeCell ref="R50:AD50"/>
    <mergeCell ref="B51:I51"/>
    <mergeCell ref="J51:Q51"/>
    <mergeCell ref="R51:AD51"/>
    <mergeCell ref="D47:O47"/>
    <mergeCell ref="P47:Q47"/>
    <mergeCell ref="R47:S47"/>
    <mergeCell ref="T47:X47"/>
    <mergeCell ref="Y47:AD47"/>
    <mergeCell ref="D48:O48"/>
    <mergeCell ref="P48:Q48"/>
    <mergeCell ref="R48:S48"/>
    <mergeCell ref="T48:X48"/>
    <mergeCell ref="Y48:AD48"/>
    <mergeCell ref="AE54:AE56"/>
    <mergeCell ref="B55:D55"/>
    <mergeCell ref="E55:I55"/>
    <mergeCell ref="J55:L55"/>
    <mergeCell ref="M55:Q55"/>
    <mergeCell ref="B56:D56"/>
    <mergeCell ref="E56:Q56"/>
    <mergeCell ref="S53:U53"/>
    <mergeCell ref="V53:X53"/>
    <mergeCell ref="Y53:AA53"/>
    <mergeCell ref="AB53:AD53"/>
    <mergeCell ref="B54:D54"/>
    <mergeCell ref="E54:I54"/>
    <mergeCell ref="J54:L54"/>
    <mergeCell ref="M54:Q54"/>
    <mergeCell ref="S54:U56"/>
    <mergeCell ref="V54:X56"/>
    <mergeCell ref="Y54:AA56"/>
    <mergeCell ref="AB54:AD56"/>
  </mergeCells>
  <phoneticPr fontId="1"/>
  <dataValidations count="7">
    <dataValidation type="list" allowBlank="1" showInputMessage="1" showErrorMessage="1" sqref="J15:K15">
      <formula1>"10%,8%,非課税"</formula1>
    </dataValidation>
    <dataValidation type="list" allowBlank="1" showInputMessage="1" showErrorMessage="1" sqref="E24">
      <formula1>"普通,当座"</formula1>
    </dataValidation>
    <dataValidation type="textLength" operator="lessThanOrEqual" allowBlank="1" showInputMessage="1" showErrorMessage="1" sqref="N10:P10">
      <formula1>2</formula1>
    </dataValidation>
    <dataValidation type="textLength" imeMode="halfAlpha" operator="equal" allowBlank="1" showInputMessage="1" showErrorMessage="1" sqref="U10:AD10">
      <formula1>14</formula1>
    </dataValidation>
    <dataValidation imeMode="halfAlpha" allowBlank="1" showInputMessage="1" showErrorMessage="1" sqref="U9:AD9 Y5:AD5 B13:Y13 B15:I15 L15:Y15 T18:AD20 P18:Q20 B18:C20 E9:H9 L9:P9 AB2:AC2 U2:W2 Y2:Z2"/>
    <dataValidation imeMode="hiragana" allowBlank="1" showInputMessage="1" showErrorMessage="1" sqref="E7:P8 E10:H10 U7:AD8 D18:O20 R18:S20 E23:I23 M23:Q23 E25:Q25"/>
    <dataValidation type="textLength" imeMode="halfAlpha" operator="lessThanOrEqual" allowBlank="1" showInputMessage="1" showErrorMessage="1" sqref="M24:Q24">
      <formula1>7</formula1>
    </dataValidation>
  </dataValidations>
  <pageMargins left="0.6692913385826772" right="0.6692913385826772" top="0.59055118110236227" bottom="0.19685039370078741"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請求書（工事用）</vt:lpstr>
      <vt:lpstr>記入例!Print_Area</vt:lpstr>
      <vt:lpstr>'請求書（工事用）'!Print_Area</vt:lpstr>
    </vt:vector>
  </TitlesOfParts>
  <Company>サーラグループ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今泉 知子</dc:creator>
  <cp:lastModifiedBy>今泉 知子</cp:lastModifiedBy>
  <cp:lastPrinted>2023-10-18T05:36:54Z</cp:lastPrinted>
  <dcterms:created xsi:type="dcterms:W3CDTF">2023-06-28T09:34:13Z</dcterms:created>
  <dcterms:modified xsi:type="dcterms:W3CDTF">2023-10-18T06:22:00Z</dcterms:modified>
</cp:coreProperties>
</file>